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filterPrivacy="1" defaultThemeVersion="166925"/>
  <xr:revisionPtr revIDLastSave="71" documentId="8_{82305A1D-3ECB-4A9D-9723-D55E88AE3BD0}" xr6:coauthVersionLast="47" xr6:coauthVersionMax="47" xr10:uidLastSave="{FF4B5FFE-702F-4AD6-8728-8125B4B17C97}"/>
  <bookViews>
    <workbookView xWindow="-49980" yWindow="940" windowWidth="31900" windowHeight="21900" activeTab="2" xr2:uid="{E7AE00E3-A87A-4D9C-99DD-BDB56C580B7A}"/>
  </bookViews>
  <sheets>
    <sheet name="Instruktion" sheetId="2" r:id="rId1"/>
    <sheet name="1. Riskidentifiering" sheetId="1" r:id="rId2"/>
    <sheet name="2. Riskhantering" sheetId="3" r:id="rId3"/>
    <sheet name="3. Risknivåer" sheetId="6" r:id="rId4"/>
    <sheet name="4. Diagram" sheetId="5" r:id="rId5"/>
    <sheet name="5. Grunddata" sheetId="4" r:id="rId6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3" l="1"/>
  <c r="O5" i="3"/>
  <c r="O4" i="3"/>
  <c r="G7" i="3"/>
  <c r="I7" i="3"/>
  <c r="A8" i="3"/>
  <c r="B8" i="3"/>
  <c r="C8" i="3"/>
  <c r="D8" i="3"/>
  <c r="E8" i="3"/>
  <c r="F8" i="3"/>
  <c r="G8" i="3"/>
  <c r="H8" i="3"/>
  <c r="I8" i="3"/>
  <c r="J8" i="3"/>
  <c r="K8" i="3"/>
  <c r="L8" i="3"/>
  <c r="M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R9" i="3"/>
  <c r="T9" i="3"/>
  <c r="U9" i="3"/>
  <c r="R10" i="3"/>
  <c r="T10" i="3"/>
  <c r="U10" i="3"/>
  <c r="R11" i="3"/>
  <c r="T11" i="3"/>
  <c r="U11" i="3"/>
  <c r="R12" i="3"/>
  <c r="T12" i="3"/>
  <c r="U12" i="3"/>
  <c r="R13" i="3"/>
  <c r="T13" i="3"/>
  <c r="U13" i="3"/>
  <c r="R14" i="3"/>
  <c r="T14" i="3"/>
  <c r="U14" i="3"/>
  <c r="R15" i="3"/>
  <c r="T15" i="3"/>
  <c r="U15" i="3"/>
  <c r="R16" i="3"/>
  <c r="T16" i="3"/>
  <c r="U16" i="3"/>
  <c r="R17" i="3"/>
  <c r="T17" i="3"/>
  <c r="U17" i="3"/>
  <c r="R18" i="3"/>
  <c r="T18" i="3"/>
  <c r="U18" i="3"/>
  <c r="R19" i="3"/>
  <c r="T19" i="3"/>
  <c r="U19" i="3"/>
  <c r="R20" i="3"/>
  <c r="T20" i="3"/>
  <c r="U20" i="3"/>
  <c r="R21" i="3"/>
  <c r="T21" i="3"/>
  <c r="U21" i="3"/>
  <c r="R22" i="3"/>
  <c r="T22" i="3"/>
  <c r="U22" i="3"/>
  <c r="R23" i="3"/>
  <c r="T23" i="3"/>
  <c r="U23" i="3"/>
  <c r="R24" i="3"/>
  <c r="T24" i="3"/>
  <c r="U24" i="3"/>
  <c r="R25" i="3"/>
  <c r="T25" i="3"/>
  <c r="U25" i="3"/>
  <c r="R26" i="3"/>
  <c r="T26" i="3"/>
  <c r="U26" i="3"/>
  <c r="R27" i="3"/>
  <c r="T27" i="3"/>
  <c r="U27" i="3"/>
  <c r="R28" i="3"/>
  <c r="T28" i="3"/>
  <c r="U28" i="3"/>
  <c r="R29" i="3"/>
  <c r="T29" i="3"/>
  <c r="U29" i="3"/>
  <c r="R30" i="3"/>
  <c r="T30" i="3"/>
  <c r="U30" i="3"/>
  <c r="R31" i="3"/>
  <c r="T31" i="3"/>
  <c r="U31" i="3"/>
  <c r="R32" i="3"/>
  <c r="T32" i="3"/>
  <c r="U32" i="3"/>
  <c r="R33" i="3"/>
  <c r="T33" i="3"/>
  <c r="U33" i="3"/>
  <c r="R34" i="3"/>
  <c r="T34" i="3"/>
  <c r="U34" i="3"/>
  <c r="R35" i="3"/>
  <c r="T35" i="3"/>
  <c r="U35" i="3"/>
  <c r="R36" i="3"/>
  <c r="T36" i="3"/>
  <c r="U36" i="3"/>
  <c r="R37" i="3"/>
  <c r="T37" i="3"/>
  <c r="U37" i="3"/>
  <c r="R38" i="3"/>
  <c r="T38" i="3"/>
  <c r="U38" i="3"/>
  <c r="R39" i="3"/>
  <c r="T39" i="3"/>
  <c r="U39" i="3"/>
  <c r="R40" i="3"/>
  <c r="T40" i="3"/>
  <c r="U40" i="3"/>
  <c r="R41" i="3"/>
  <c r="T41" i="3"/>
  <c r="U41" i="3"/>
  <c r="R42" i="3"/>
  <c r="T42" i="3"/>
  <c r="U42" i="3"/>
  <c r="R43" i="3"/>
  <c r="T43" i="3"/>
  <c r="U43" i="3"/>
  <c r="R44" i="3"/>
  <c r="T44" i="3"/>
  <c r="U44" i="3"/>
  <c r="R45" i="3"/>
  <c r="T45" i="3"/>
  <c r="U45" i="3"/>
  <c r="R46" i="3"/>
  <c r="T46" i="3"/>
  <c r="U46" i="3"/>
  <c r="R47" i="3"/>
  <c r="T47" i="3"/>
  <c r="U47" i="3"/>
  <c r="R48" i="3"/>
  <c r="T48" i="3"/>
  <c r="U48" i="3"/>
  <c r="R49" i="3"/>
  <c r="T49" i="3"/>
  <c r="U49" i="3"/>
  <c r="R50" i="3"/>
  <c r="T50" i="3"/>
  <c r="U50" i="3"/>
  <c r="R51" i="3"/>
  <c r="T51" i="3"/>
  <c r="U51" i="3"/>
  <c r="R52" i="3"/>
  <c r="T52" i="3"/>
  <c r="U52" i="3"/>
  <c r="R53" i="3"/>
  <c r="T53" i="3"/>
  <c r="U53" i="3"/>
  <c r="R54" i="3"/>
  <c r="T54" i="3"/>
  <c r="U54" i="3"/>
  <c r="R55" i="3"/>
  <c r="T55" i="3"/>
  <c r="U55" i="3"/>
  <c r="R56" i="3"/>
  <c r="T56" i="3"/>
  <c r="U56" i="3"/>
  <c r="R57" i="3"/>
  <c r="T57" i="3"/>
  <c r="U57" i="3"/>
  <c r="R58" i="3"/>
  <c r="T58" i="3"/>
  <c r="U58" i="3"/>
  <c r="R59" i="3"/>
  <c r="T59" i="3"/>
  <c r="U59" i="3"/>
  <c r="R60" i="3"/>
  <c r="T60" i="3"/>
  <c r="U60" i="3"/>
  <c r="R61" i="3"/>
  <c r="T61" i="3"/>
  <c r="U61" i="3"/>
  <c r="R62" i="3"/>
  <c r="T62" i="3"/>
  <c r="U62" i="3"/>
  <c r="R63" i="3"/>
  <c r="T63" i="3"/>
  <c r="U63" i="3"/>
  <c r="R64" i="3"/>
  <c r="T64" i="3"/>
  <c r="U64" i="3"/>
  <c r="R65" i="3"/>
  <c r="T65" i="3"/>
  <c r="U65" i="3"/>
  <c r="R66" i="3"/>
  <c r="T66" i="3"/>
  <c r="U66" i="3"/>
  <c r="R67" i="3"/>
  <c r="T67" i="3"/>
  <c r="U67" i="3"/>
  <c r="R68" i="3"/>
  <c r="T68" i="3"/>
  <c r="U68" i="3"/>
  <c r="R69" i="3"/>
  <c r="T69" i="3"/>
  <c r="U69" i="3"/>
  <c r="R70" i="3"/>
  <c r="T70" i="3"/>
  <c r="U70" i="3"/>
  <c r="R71" i="3"/>
  <c r="T71" i="3"/>
  <c r="U71" i="3"/>
  <c r="R72" i="3"/>
  <c r="T72" i="3"/>
  <c r="U72" i="3"/>
  <c r="R73" i="3"/>
  <c r="T73" i="3"/>
  <c r="U73" i="3"/>
  <c r="R74" i="3"/>
  <c r="T74" i="3"/>
  <c r="U74" i="3"/>
  <c r="R75" i="3"/>
  <c r="T75" i="3"/>
  <c r="U75" i="3"/>
  <c r="R76" i="3"/>
  <c r="T76" i="3"/>
  <c r="U76" i="3"/>
  <c r="R77" i="3"/>
  <c r="T77" i="3"/>
  <c r="U77" i="3"/>
  <c r="R78" i="3"/>
  <c r="T78" i="3"/>
  <c r="U78" i="3"/>
  <c r="R79" i="3"/>
  <c r="T79" i="3"/>
  <c r="U79" i="3"/>
  <c r="R80" i="3"/>
  <c r="T80" i="3"/>
  <c r="U80" i="3"/>
  <c r="R81" i="3"/>
  <c r="T81" i="3"/>
  <c r="U81" i="3"/>
  <c r="R82" i="3"/>
  <c r="T82" i="3"/>
  <c r="U82" i="3"/>
  <c r="R83" i="3"/>
  <c r="T83" i="3"/>
  <c r="U83" i="3"/>
  <c r="R84" i="3"/>
  <c r="T84" i="3"/>
  <c r="U84" i="3"/>
  <c r="R85" i="3"/>
  <c r="T85" i="3"/>
  <c r="U85" i="3"/>
  <c r="R86" i="3"/>
  <c r="T86" i="3"/>
  <c r="U86" i="3"/>
  <c r="R87" i="3"/>
  <c r="T87" i="3"/>
  <c r="U87" i="3"/>
  <c r="R88" i="3"/>
  <c r="T88" i="3"/>
  <c r="U88" i="3"/>
  <c r="R89" i="3"/>
  <c r="T89" i="3"/>
  <c r="U89" i="3"/>
  <c r="R90" i="3"/>
  <c r="T90" i="3"/>
  <c r="U90" i="3"/>
  <c r="R91" i="3"/>
  <c r="T91" i="3"/>
  <c r="U91" i="3"/>
  <c r="R92" i="3"/>
  <c r="T92" i="3"/>
  <c r="U92" i="3"/>
  <c r="R93" i="3"/>
  <c r="T93" i="3"/>
  <c r="U93" i="3"/>
  <c r="R94" i="3"/>
  <c r="T94" i="3"/>
  <c r="U94" i="3"/>
  <c r="R95" i="3"/>
  <c r="T95" i="3"/>
  <c r="U95" i="3"/>
  <c r="R96" i="3"/>
  <c r="T96" i="3"/>
  <c r="U96" i="3"/>
  <c r="R97" i="3"/>
  <c r="T97" i="3"/>
  <c r="U97" i="3"/>
  <c r="R98" i="3"/>
  <c r="T98" i="3"/>
  <c r="U98" i="3"/>
  <c r="R99" i="3"/>
  <c r="T99" i="3"/>
  <c r="U99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C100" i="3"/>
  <c r="M99" i="3"/>
  <c r="L99" i="3"/>
  <c r="I99" i="3"/>
  <c r="G99" i="3"/>
  <c r="F99" i="3"/>
  <c r="E99" i="3"/>
  <c r="D99" i="3"/>
  <c r="C99" i="3"/>
  <c r="M98" i="3"/>
  <c r="L98" i="3"/>
  <c r="I98" i="3"/>
  <c r="G98" i="3"/>
  <c r="F98" i="3"/>
  <c r="E98" i="3"/>
  <c r="D98" i="3"/>
  <c r="C98" i="3"/>
  <c r="M97" i="3"/>
  <c r="L97" i="3"/>
  <c r="I97" i="3"/>
  <c r="G97" i="3"/>
  <c r="F97" i="3"/>
  <c r="E97" i="3"/>
  <c r="D97" i="3"/>
  <c r="C97" i="3"/>
  <c r="M96" i="3"/>
  <c r="L96" i="3"/>
  <c r="I96" i="3"/>
  <c r="G96" i="3"/>
  <c r="F96" i="3"/>
  <c r="E96" i="3"/>
  <c r="D96" i="3"/>
  <c r="C96" i="3"/>
  <c r="M95" i="3"/>
  <c r="L95" i="3"/>
  <c r="I95" i="3"/>
  <c r="G95" i="3"/>
  <c r="F95" i="3"/>
  <c r="E95" i="3"/>
  <c r="D95" i="3"/>
  <c r="C95" i="3"/>
  <c r="M94" i="3"/>
  <c r="L94" i="3"/>
  <c r="I94" i="3"/>
  <c r="G94" i="3"/>
  <c r="F94" i="3"/>
  <c r="E94" i="3"/>
  <c r="D94" i="3"/>
  <c r="C94" i="3"/>
  <c r="M93" i="3"/>
  <c r="L93" i="3"/>
  <c r="I93" i="3"/>
  <c r="G93" i="3"/>
  <c r="F93" i="3"/>
  <c r="E93" i="3"/>
  <c r="D93" i="3"/>
  <c r="C93" i="3"/>
  <c r="M92" i="3"/>
  <c r="L92" i="3"/>
  <c r="I92" i="3"/>
  <c r="G92" i="3"/>
  <c r="F92" i="3"/>
  <c r="E92" i="3"/>
  <c r="D92" i="3"/>
  <c r="C92" i="3"/>
  <c r="M91" i="3"/>
  <c r="L91" i="3"/>
  <c r="I91" i="3"/>
  <c r="G91" i="3"/>
  <c r="F91" i="3"/>
  <c r="E91" i="3"/>
  <c r="D91" i="3"/>
  <c r="C91" i="3"/>
  <c r="M90" i="3"/>
  <c r="L90" i="3"/>
  <c r="I90" i="3"/>
  <c r="G90" i="3"/>
  <c r="F90" i="3"/>
  <c r="E90" i="3"/>
  <c r="D90" i="3"/>
  <c r="C90" i="3"/>
  <c r="M89" i="3"/>
  <c r="L89" i="3"/>
  <c r="I89" i="3"/>
  <c r="G89" i="3"/>
  <c r="F89" i="3"/>
  <c r="E89" i="3"/>
  <c r="D89" i="3"/>
  <c r="C89" i="3"/>
  <c r="M88" i="3"/>
  <c r="L88" i="3"/>
  <c r="I88" i="3"/>
  <c r="G88" i="3"/>
  <c r="F88" i="3"/>
  <c r="E88" i="3"/>
  <c r="D88" i="3"/>
  <c r="C88" i="3"/>
  <c r="M87" i="3"/>
  <c r="L87" i="3"/>
  <c r="I87" i="3"/>
  <c r="G87" i="3"/>
  <c r="F87" i="3"/>
  <c r="E87" i="3"/>
  <c r="D87" i="3"/>
  <c r="C87" i="3"/>
  <c r="M86" i="3"/>
  <c r="L86" i="3"/>
  <c r="I86" i="3"/>
  <c r="G86" i="3"/>
  <c r="F86" i="3"/>
  <c r="E86" i="3"/>
  <c r="D86" i="3"/>
  <c r="C86" i="3"/>
  <c r="M85" i="3"/>
  <c r="L85" i="3"/>
  <c r="I85" i="3"/>
  <c r="G85" i="3"/>
  <c r="F85" i="3"/>
  <c r="E85" i="3"/>
  <c r="D85" i="3"/>
  <c r="C85" i="3"/>
  <c r="M84" i="3"/>
  <c r="L84" i="3"/>
  <c r="I84" i="3"/>
  <c r="G84" i="3"/>
  <c r="F84" i="3"/>
  <c r="E84" i="3"/>
  <c r="D84" i="3"/>
  <c r="C84" i="3"/>
  <c r="M83" i="3"/>
  <c r="L83" i="3"/>
  <c r="I83" i="3"/>
  <c r="G83" i="3"/>
  <c r="F83" i="3"/>
  <c r="E83" i="3"/>
  <c r="D83" i="3"/>
  <c r="C83" i="3"/>
  <c r="M82" i="3"/>
  <c r="L82" i="3"/>
  <c r="I82" i="3"/>
  <c r="G82" i="3"/>
  <c r="F82" i="3"/>
  <c r="E82" i="3"/>
  <c r="D82" i="3"/>
  <c r="C82" i="3"/>
  <c r="M81" i="3"/>
  <c r="L81" i="3"/>
  <c r="I81" i="3"/>
  <c r="G81" i="3"/>
  <c r="F81" i="3"/>
  <c r="E81" i="3"/>
  <c r="D81" i="3"/>
  <c r="C81" i="3"/>
  <c r="M80" i="3"/>
  <c r="L80" i="3"/>
  <c r="I80" i="3"/>
  <c r="G80" i="3"/>
  <c r="F80" i="3"/>
  <c r="E80" i="3"/>
  <c r="D80" i="3"/>
  <c r="C80" i="3"/>
  <c r="M79" i="3"/>
  <c r="L79" i="3"/>
  <c r="I79" i="3"/>
  <c r="G79" i="3"/>
  <c r="F79" i="3"/>
  <c r="E79" i="3"/>
  <c r="D79" i="3"/>
  <c r="C79" i="3"/>
  <c r="M78" i="3"/>
  <c r="L78" i="3"/>
  <c r="I78" i="3"/>
  <c r="G78" i="3"/>
  <c r="F78" i="3"/>
  <c r="E78" i="3"/>
  <c r="D78" i="3"/>
  <c r="C78" i="3"/>
  <c r="M77" i="3"/>
  <c r="L77" i="3"/>
  <c r="I77" i="3"/>
  <c r="G77" i="3"/>
  <c r="F77" i="3"/>
  <c r="E77" i="3"/>
  <c r="D77" i="3"/>
  <c r="C77" i="3"/>
  <c r="M76" i="3"/>
  <c r="L76" i="3"/>
  <c r="I76" i="3"/>
  <c r="G76" i="3"/>
  <c r="F76" i="3"/>
  <c r="E76" i="3"/>
  <c r="D76" i="3"/>
  <c r="C76" i="3"/>
  <c r="M75" i="3"/>
  <c r="L75" i="3"/>
  <c r="I75" i="3"/>
  <c r="G75" i="3"/>
  <c r="F75" i="3"/>
  <c r="E75" i="3"/>
  <c r="D75" i="3"/>
  <c r="C75" i="3"/>
  <c r="M74" i="3"/>
  <c r="L74" i="3"/>
  <c r="I74" i="3"/>
  <c r="G74" i="3"/>
  <c r="F74" i="3"/>
  <c r="E74" i="3"/>
  <c r="D74" i="3"/>
  <c r="C74" i="3"/>
  <c r="M73" i="3"/>
  <c r="L73" i="3"/>
  <c r="I73" i="3"/>
  <c r="G73" i="3"/>
  <c r="F73" i="3"/>
  <c r="E73" i="3"/>
  <c r="D73" i="3"/>
  <c r="C73" i="3"/>
  <c r="M72" i="3"/>
  <c r="L72" i="3"/>
  <c r="I72" i="3"/>
  <c r="G72" i="3"/>
  <c r="F72" i="3"/>
  <c r="E72" i="3"/>
  <c r="D72" i="3"/>
  <c r="C72" i="3"/>
  <c r="M71" i="3"/>
  <c r="L71" i="3"/>
  <c r="I71" i="3"/>
  <c r="G71" i="3"/>
  <c r="F71" i="3"/>
  <c r="E71" i="3"/>
  <c r="D71" i="3"/>
  <c r="C71" i="3"/>
  <c r="M70" i="3"/>
  <c r="L70" i="3"/>
  <c r="I70" i="3"/>
  <c r="G70" i="3"/>
  <c r="F70" i="3"/>
  <c r="E70" i="3"/>
  <c r="D70" i="3"/>
  <c r="C70" i="3"/>
  <c r="M69" i="3"/>
  <c r="L69" i="3"/>
  <c r="I69" i="3"/>
  <c r="G69" i="3"/>
  <c r="F69" i="3"/>
  <c r="E69" i="3"/>
  <c r="D69" i="3"/>
  <c r="C69" i="3"/>
  <c r="M68" i="3"/>
  <c r="L68" i="3"/>
  <c r="I68" i="3"/>
  <c r="G68" i="3"/>
  <c r="F68" i="3"/>
  <c r="E68" i="3"/>
  <c r="D68" i="3"/>
  <c r="C68" i="3"/>
  <c r="M67" i="3"/>
  <c r="L67" i="3"/>
  <c r="I67" i="3"/>
  <c r="G67" i="3"/>
  <c r="F67" i="3"/>
  <c r="E67" i="3"/>
  <c r="D67" i="3"/>
  <c r="C67" i="3"/>
  <c r="M66" i="3"/>
  <c r="L66" i="3"/>
  <c r="I66" i="3"/>
  <c r="G66" i="3"/>
  <c r="F66" i="3"/>
  <c r="E66" i="3"/>
  <c r="D66" i="3"/>
  <c r="C66" i="3"/>
  <c r="M65" i="3"/>
  <c r="L65" i="3"/>
  <c r="I65" i="3"/>
  <c r="G65" i="3"/>
  <c r="F65" i="3"/>
  <c r="E65" i="3"/>
  <c r="D65" i="3"/>
  <c r="C65" i="3"/>
  <c r="M64" i="3"/>
  <c r="L64" i="3"/>
  <c r="I64" i="3"/>
  <c r="G64" i="3"/>
  <c r="F64" i="3"/>
  <c r="E64" i="3"/>
  <c r="D64" i="3"/>
  <c r="C64" i="3"/>
  <c r="M63" i="3"/>
  <c r="L63" i="3"/>
  <c r="I63" i="3"/>
  <c r="G63" i="3"/>
  <c r="F63" i="3"/>
  <c r="E63" i="3"/>
  <c r="D63" i="3"/>
  <c r="C63" i="3"/>
  <c r="M62" i="3"/>
  <c r="L62" i="3"/>
  <c r="I62" i="3"/>
  <c r="G62" i="3"/>
  <c r="F62" i="3"/>
  <c r="E62" i="3"/>
  <c r="D62" i="3"/>
  <c r="C62" i="3"/>
  <c r="M61" i="3"/>
  <c r="L61" i="3"/>
  <c r="I61" i="3"/>
  <c r="G61" i="3"/>
  <c r="F61" i="3"/>
  <c r="E61" i="3"/>
  <c r="D61" i="3"/>
  <c r="C61" i="3"/>
  <c r="M60" i="3"/>
  <c r="L60" i="3"/>
  <c r="I60" i="3"/>
  <c r="G60" i="3"/>
  <c r="F60" i="3"/>
  <c r="E60" i="3"/>
  <c r="D60" i="3"/>
  <c r="C60" i="3"/>
  <c r="M59" i="3"/>
  <c r="L59" i="3"/>
  <c r="I59" i="3"/>
  <c r="G59" i="3"/>
  <c r="F59" i="3"/>
  <c r="E59" i="3"/>
  <c r="D59" i="3"/>
  <c r="C59" i="3"/>
  <c r="M58" i="3"/>
  <c r="L58" i="3"/>
  <c r="I58" i="3"/>
  <c r="G58" i="3"/>
  <c r="F58" i="3"/>
  <c r="E58" i="3"/>
  <c r="D58" i="3"/>
  <c r="C58" i="3"/>
  <c r="M57" i="3"/>
  <c r="L57" i="3"/>
  <c r="I57" i="3"/>
  <c r="G57" i="3"/>
  <c r="F57" i="3"/>
  <c r="E57" i="3"/>
  <c r="D57" i="3"/>
  <c r="C57" i="3"/>
  <c r="M56" i="3"/>
  <c r="L56" i="3"/>
  <c r="I56" i="3"/>
  <c r="G56" i="3"/>
  <c r="F56" i="3"/>
  <c r="E56" i="3"/>
  <c r="D56" i="3"/>
  <c r="C56" i="3"/>
  <c r="M55" i="3"/>
  <c r="L55" i="3"/>
  <c r="I55" i="3"/>
  <c r="G55" i="3"/>
  <c r="F55" i="3"/>
  <c r="E55" i="3"/>
  <c r="D55" i="3"/>
  <c r="C55" i="3"/>
  <c r="M54" i="3"/>
  <c r="L54" i="3"/>
  <c r="I54" i="3"/>
  <c r="G54" i="3"/>
  <c r="F54" i="3"/>
  <c r="E54" i="3"/>
  <c r="D54" i="3"/>
  <c r="C54" i="3"/>
  <c r="M53" i="3"/>
  <c r="L53" i="3"/>
  <c r="I53" i="3"/>
  <c r="G53" i="3"/>
  <c r="F53" i="3"/>
  <c r="E53" i="3"/>
  <c r="D53" i="3"/>
  <c r="C53" i="3"/>
  <c r="M52" i="3"/>
  <c r="L52" i="3"/>
  <c r="I52" i="3"/>
  <c r="G52" i="3"/>
  <c r="F52" i="3"/>
  <c r="E52" i="3"/>
  <c r="D52" i="3"/>
  <c r="C52" i="3"/>
  <c r="M51" i="3"/>
  <c r="L51" i="3"/>
  <c r="I51" i="3"/>
  <c r="G51" i="3"/>
  <c r="F51" i="3"/>
  <c r="E51" i="3"/>
  <c r="D51" i="3"/>
  <c r="C51" i="3"/>
  <c r="M50" i="3"/>
  <c r="L50" i="3"/>
  <c r="I50" i="3"/>
  <c r="G50" i="3"/>
  <c r="F50" i="3"/>
  <c r="E50" i="3"/>
  <c r="D50" i="3"/>
  <c r="C50" i="3"/>
  <c r="M49" i="3"/>
  <c r="L49" i="3"/>
  <c r="I49" i="3"/>
  <c r="G49" i="3"/>
  <c r="F49" i="3"/>
  <c r="E49" i="3"/>
  <c r="D49" i="3"/>
  <c r="C49" i="3"/>
  <c r="M48" i="3"/>
  <c r="L48" i="3"/>
  <c r="I48" i="3"/>
  <c r="G48" i="3"/>
  <c r="F48" i="3"/>
  <c r="E48" i="3"/>
  <c r="D48" i="3"/>
  <c r="C48" i="3"/>
  <c r="M47" i="3"/>
  <c r="L47" i="3"/>
  <c r="I47" i="3"/>
  <c r="G47" i="3"/>
  <c r="F47" i="3"/>
  <c r="E47" i="3"/>
  <c r="D47" i="3"/>
  <c r="C47" i="3"/>
  <c r="M46" i="3"/>
  <c r="L46" i="3"/>
  <c r="I46" i="3"/>
  <c r="G46" i="3"/>
  <c r="F46" i="3"/>
  <c r="E46" i="3"/>
  <c r="D46" i="3"/>
  <c r="C46" i="3"/>
  <c r="M45" i="3"/>
  <c r="L45" i="3"/>
  <c r="I45" i="3"/>
  <c r="G45" i="3"/>
  <c r="F45" i="3"/>
  <c r="E45" i="3"/>
  <c r="D45" i="3"/>
  <c r="C45" i="3"/>
  <c r="M44" i="3"/>
  <c r="L44" i="3"/>
  <c r="I44" i="3"/>
  <c r="G44" i="3"/>
  <c r="F44" i="3"/>
  <c r="E44" i="3"/>
  <c r="D44" i="3"/>
  <c r="C44" i="3"/>
  <c r="M43" i="3"/>
  <c r="L43" i="3"/>
  <c r="I43" i="3"/>
  <c r="G43" i="3"/>
  <c r="F43" i="3"/>
  <c r="E43" i="3"/>
  <c r="D43" i="3"/>
  <c r="C43" i="3"/>
  <c r="M42" i="3"/>
  <c r="L42" i="3"/>
  <c r="I42" i="3"/>
  <c r="G42" i="3"/>
  <c r="F42" i="3"/>
  <c r="E42" i="3"/>
  <c r="D42" i="3"/>
  <c r="C42" i="3"/>
  <c r="M41" i="3"/>
  <c r="L41" i="3"/>
  <c r="I41" i="3"/>
  <c r="G41" i="3"/>
  <c r="F41" i="3"/>
  <c r="E41" i="3"/>
  <c r="D41" i="3"/>
  <c r="C41" i="3"/>
  <c r="M40" i="3"/>
  <c r="L40" i="3"/>
  <c r="I40" i="3"/>
  <c r="G40" i="3"/>
  <c r="F40" i="3"/>
  <c r="E40" i="3"/>
  <c r="D40" i="3"/>
  <c r="C40" i="3"/>
  <c r="M39" i="3"/>
  <c r="L39" i="3"/>
  <c r="I39" i="3"/>
  <c r="G39" i="3"/>
  <c r="F39" i="3"/>
  <c r="E39" i="3"/>
  <c r="D39" i="3"/>
  <c r="C39" i="3"/>
  <c r="M38" i="3"/>
  <c r="L38" i="3"/>
  <c r="I38" i="3"/>
  <c r="G38" i="3"/>
  <c r="F38" i="3"/>
  <c r="E38" i="3"/>
  <c r="D38" i="3"/>
  <c r="C38" i="3"/>
  <c r="M37" i="3"/>
  <c r="L37" i="3"/>
  <c r="I37" i="3"/>
  <c r="G37" i="3"/>
  <c r="F37" i="3"/>
  <c r="E37" i="3"/>
  <c r="D37" i="3"/>
  <c r="C37" i="3"/>
  <c r="M36" i="3"/>
  <c r="L36" i="3"/>
  <c r="I36" i="3"/>
  <c r="G36" i="3"/>
  <c r="F36" i="3"/>
  <c r="E36" i="3"/>
  <c r="D36" i="3"/>
  <c r="C36" i="3"/>
  <c r="M35" i="3"/>
  <c r="L35" i="3"/>
  <c r="I35" i="3"/>
  <c r="G35" i="3"/>
  <c r="F35" i="3"/>
  <c r="E35" i="3"/>
  <c r="D35" i="3"/>
  <c r="C35" i="3"/>
  <c r="M34" i="3"/>
  <c r="L34" i="3"/>
  <c r="I34" i="3"/>
  <c r="G34" i="3"/>
  <c r="F34" i="3"/>
  <c r="E34" i="3"/>
  <c r="D34" i="3"/>
  <c r="C34" i="3"/>
  <c r="M33" i="3"/>
  <c r="L33" i="3"/>
  <c r="I33" i="3"/>
  <c r="G33" i="3"/>
  <c r="F33" i="3"/>
  <c r="E33" i="3"/>
  <c r="D33" i="3"/>
  <c r="C33" i="3"/>
  <c r="M32" i="3"/>
  <c r="L32" i="3"/>
  <c r="I32" i="3"/>
  <c r="G32" i="3"/>
  <c r="F32" i="3"/>
  <c r="E32" i="3"/>
  <c r="D32" i="3"/>
  <c r="C32" i="3"/>
  <c r="M31" i="3"/>
  <c r="L31" i="3"/>
  <c r="I31" i="3"/>
  <c r="G31" i="3"/>
  <c r="F31" i="3"/>
  <c r="E31" i="3"/>
  <c r="D31" i="3"/>
  <c r="C31" i="3"/>
  <c r="M30" i="3"/>
  <c r="L30" i="3"/>
  <c r="I30" i="3"/>
  <c r="G30" i="3"/>
  <c r="F30" i="3"/>
  <c r="E30" i="3"/>
  <c r="D30" i="3"/>
  <c r="C30" i="3"/>
  <c r="M29" i="3"/>
  <c r="L29" i="3"/>
  <c r="I29" i="3"/>
  <c r="G29" i="3"/>
  <c r="F29" i="3"/>
  <c r="E29" i="3"/>
  <c r="D29" i="3"/>
  <c r="C29" i="3"/>
  <c r="M28" i="3"/>
  <c r="L28" i="3"/>
  <c r="I28" i="3"/>
  <c r="G28" i="3"/>
  <c r="F28" i="3"/>
  <c r="E28" i="3"/>
  <c r="D28" i="3"/>
  <c r="C28" i="3"/>
  <c r="M27" i="3"/>
  <c r="L27" i="3"/>
  <c r="I27" i="3"/>
  <c r="G27" i="3"/>
  <c r="F27" i="3"/>
  <c r="E27" i="3"/>
  <c r="D27" i="3"/>
  <c r="C27" i="3"/>
  <c r="M26" i="3"/>
  <c r="L26" i="3"/>
  <c r="I26" i="3"/>
  <c r="G26" i="3"/>
  <c r="F26" i="3"/>
  <c r="E26" i="3"/>
  <c r="D26" i="3"/>
  <c r="C26" i="3"/>
  <c r="M25" i="3"/>
  <c r="L25" i="3"/>
  <c r="I25" i="3"/>
  <c r="G25" i="3"/>
  <c r="F25" i="3"/>
  <c r="E25" i="3"/>
  <c r="D25" i="3"/>
  <c r="C25" i="3"/>
  <c r="M24" i="3"/>
  <c r="L24" i="3"/>
  <c r="I24" i="3"/>
  <c r="G24" i="3"/>
  <c r="F24" i="3"/>
  <c r="E24" i="3"/>
  <c r="D24" i="3"/>
  <c r="C24" i="3"/>
  <c r="M23" i="3"/>
  <c r="L23" i="3"/>
  <c r="I23" i="3"/>
  <c r="G23" i="3"/>
  <c r="F23" i="3"/>
  <c r="E23" i="3"/>
  <c r="D23" i="3"/>
  <c r="C23" i="3"/>
  <c r="M22" i="3"/>
  <c r="L22" i="3"/>
  <c r="I22" i="3"/>
  <c r="G22" i="3"/>
  <c r="F22" i="3"/>
  <c r="E22" i="3"/>
  <c r="D22" i="3"/>
  <c r="C22" i="3"/>
  <c r="M21" i="3"/>
  <c r="L21" i="3"/>
  <c r="I21" i="3"/>
  <c r="G21" i="3"/>
  <c r="F21" i="3"/>
  <c r="E21" i="3"/>
  <c r="D21" i="3"/>
  <c r="C21" i="3"/>
  <c r="M20" i="3"/>
  <c r="L20" i="3"/>
  <c r="I20" i="3"/>
  <c r="G20" i="3"/>
  <c r="F20" i="3"/>
  <c r="E20" i="3"/>
  <c r="D20" i="3"/>
  <c r="C20" i="3"/>
  <c r="M19" i="3"/>
  <c r="L19" i="3"/>
  <c r="I19" i="3"/>
  <c r="G19" i="3"/>
  <c r="F19" i="3"/>
  <c r="E19" i="3"/>
  <c r="D19" i="3"/>
  <c r="C19" i="3"/>
  <c r="M18" i="3"/>
  <c r="L18" i="3"/>
  <c r="I18" i="3"/>
  <c r="G18" i="3"/>
  <c r="F18" i="3"/>
  <c r="E18" i="3"/>
  <c r="D18" i="3"/>
  <c r="C18" i="3"/>
  <c r="M17" i="3"/>
  <c r="L17" i="3"/>
  <c r="I17" i="3"/>
  <c r="G17" i="3"/>
  <c r="F17" i="3"/>
  <c r="E17" i="3"/>
  <c r="D17" i="3"/>
  <c r="C17" i="3"/>
  <c r="M16" i="3"/>
  <c r="L16" i="3"/>
  <c r="I16" i="3"/>
  <c r="G16" i="3"/>
  <c r="F16" i="3"/>
  <c r="E16" i="3"/>
  <c r="D16" i="3"/>
  <c r="C16" i="3"/>
  <c r="M15" i="3"/>
  <c r="L15" i="3"/>
  <c r="I15" i="3"/>
  <c r="G15" i="3"/>
  <c r="F15" i="3"/>
  <c r="E15" i="3"/>
  <c r="D15" i="3"/>
  <c r="C15" i="3"/>
  <c r="M14" i="3"/>
  <c r="L14" i="3"/>
  <c r="I14" i="3"/>
  <c r="G14" i="3"/>
  <c r="F14" i="3"/>
  <c r="E14" i="3"/>
  <c r="D14" i="3"/>
  <c r="C14" i="3"/>
  <c r="M13" i="3"/>
  <c r="L13" i="3"/>
  <c r="I13" i="3"/>
  <c r="G13" i="3"/>
  <c r="F13" i="3"/>
  <c r="E13" i="3"/>
  <c r="D13" i="3"/>
  <c r="C13" i="3"/>
  <c r="M12" i="3"/>
  <c r="L12" i="3"/>
  <c r="I12" i="3"/>
  <c r="G12" i="3"/>
  <c r="F12" i="3"/>
  <c r="E12" i="3"/>
  <c r="D12" i="3"/>
  <c r="C12" i="3"/>
  <c r="M11" i="3"/>
  <c r="L11" i="3"/>
  <c r="I11" i="3"/>
  <c r="G11" i="3"/>
  <c r="F11" i="3"/>
  <c r="E11" i="3"/>
  <c r="D11" i="3"/>
  <c r="C11" i="3"/>
  <c r="M10" i="3"/>
  <c r="L10" i="3"/>
  <c r="I10" i="3"/>
  <c r="G10" i="3"/>
  <c r="F10" i="3"/>
  <c r="E10" i="3"/>
  <c r="D10" i="3"/>
  <c r="C10" i="3"/>
  <c r="M9" i="3"/>
  <c r="L9" i="3"/>
  <c r="I9" i="3"/>
  <c r="G9" i="3"/>
  <c r="F9" i="3"/>
  <c r="E9" i="3"/>
  <c r="D9" i="3"/>
  <c r="C9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H99" i="1"/>
  <c r="H99" i="3" s="1"/>
  <c r="H98" i="1"/>
  <c r="H98" i="3" s="1"/>
  <c r="H97" i="1"/>
  <c r="H97" i="3" s="1"/>
  <c r="H96" i="1"/>
  <c r="H96" i="3" s="1"/>
  <c r="H95" i="1"/>
  <c r="H95" i="3" s="1"/>
  <c r="H94" i="1"/>
  <c r="H94" i="3" s="1"/>
  <c r="H93" i="1"/>
  <c r="H93" i="3" s="1"/>
  <c r="H92" i="1"/>
  <c r="H92" i="3" s="1"/>
  <c r="H91" i="1"/>
  <c r="H91" i="3" s="1"/>
  <c r="H90" i="1"/>
  <c r="H90" i="3" s="1"/>
  <c r="H89" i="1"/>
  <c r="H89" i="3" s="1"/>
  <c r="H88" i="1"/>
  <c r="H88" i="3" s="1"/>
  <c r="H87" i="1"/>
  <c r="H87" i="3" s="1"/>
  <c r="H86" i="1"/>
  <c r="H86" i="3" s="1"/>
  <c r="H85" i="1"/>
  <c r="H85" i="3" s="1"/>
  <c r="H84" i="1"/>
  <c r="H84" i="3" s="1"/>
  <c r="H83" i="1"/>
  <c r="H83" i="3" s="1"/>
  <c r="H82" i="1"/>
  <c r="H82" i="3" s="1"/>
  <c r="H81" i="1"/>
  <c r="H81" i="3" s="1"/>
  <c r="H80" i="1"/>
  <c r="H80" i="3" s="1"/>
  <c r="H79" i="1"/>
  <c r="H79" i="3" s="1"/>
  <c r="H78" i="1"/>
  <c r="H78" i="3" s="1"/>
  <c r="H77" i="1"/>
  <c r="H77" i="3" s="1"/>
  <c r="H76" i="1"/>
  <c r="H76" i="3" s="1"/>
  <c r="H75" i="1"/>
  <c r="H75" i="3" s="1"/>
  <c r="H74" i="1"/>
  <c r="H74" i="3" s="1"/>
  <c r="H73" i="1"/>
  <c r="H73" i="3" s="1"/>
  <c r="H72" i="1"/>
  <c r="H72" i="3" s="1"/>
  <c r="H71" i="1"/>
  <c r="H71" i="3" s="1"/>
  <c r="H70" i="1"/>
  <c r="H70" i="3" s="1"/>
  <c r="H69" i="1"/>
  <c r="H69" i="3" s="1"/>
  <c r="H68" i="1"/>
  <c r="H68" i="3" s="1"/>
  <c r="H67" i="1"/>
  <c r="H67" i="3" s="1"/>
  <c r="H66" i="1"/>
  <c r="H66" i="3" s="1"/>
  <c r="H65" i="1"/>
  <c r="H65" i="3" s="1"/>
  <c r="H64" i="1"/>
  <c r="H64" i="3" s="1"/>
  <c r="H63" i="1"/>
  <c r="H63" i="3" s="1"/>
  <c r="H62" i="1"/>
  <c r="H62" i="3" s="1"/>
  <c r="H61" i="1"/>
  <c r="H61" i="3" s="1"/>
  <c r="H60" i="1"/>
  <c r="H60" i="3" s="1"/>
  <c r="H59" i="1"/>
  <c r="H59" i="3" s="1"/>
  <c r="H58" i="1"/>
  <c r="H58" i="3" s="1"/>
  <c r="H57" i="1"/>
  <c r="H57" i="3" s="1"/>
  <c r="H56" i="1"/>
  <c r="H56" i="3" s="1"/>
  <c r="H55" i="1"/>
  <c r="H55" i="3" s="1"/>
  <c r="H54" i="1"/>
  <c r="H54" i="3" s="1"/>
  <c r="H53" i="1"/>
  <c r="H53" i="3" s="1"/>
  <c r="H52" i="1"/>
  <c r="H52" i="3" s="1"/>
  <c r="H51" i="1"/>
  <c r="H51" i="3" s="1"/>
  <c r="H50" i="1"/>
  <c r="H50" i="3" s="1"/>
  <c r="H49" i="1"/>
  <c r="H49" i="3" s="1"/>
  <c r="H48" i="1"/>
  <c r="H48" i="3" s="1"/>
  <c r="H47" i="1"/>
  <c r="H47" i="3" s="1"/>
  <c r="H46" i="1"/>
  <c r="H46" i="3" s="1"/>
  <c r="H45" i="1"/>
  <c r="H45" i="3" s="1"/>
  <c r="H44" i="1"/>
  <c r="H44" i="3" s="1"/>
  <c r="H43" i="1"/>
  <c r="H43" i="3" s="1"/>
  <c r="H42" i="1"/>
  <c r="H42" i="3" s="1"/>
  <c r="H41" i="1"/>
  <c r="H41" i="3" s="1"/>
  <c r="H40" i="1"/>
  <c r="H40" i="3" s="1"/>
  <c r="H39" i="1"/>
  <c r="H39" i="3" s="1"/>
  <c r="H38" i="1"/>
  <c r="H38" i="3" s="1"/>
  <c r="H37" i="1"/>
  <c r="H37" i="3" s="1"/>
  <c r="H36" i="1"/>
  <c r="H36" i="3" s="1"/>
  <c r="H35" i="1"/>
  <c r="H35" i="3" s="1"/>
  <c r="H34" i="1"/>
  <c r="H34" i="3" s="1"/>
  <c r="H33" i="1"/>
  <c r="H33" i="3" s="1"/>
  <c r="H32" i="1"/>
  <c r="H32" i="3" s="1"/>
  <c r="H31" i="1"/>
  <c r="H31" i="3" s="1"/>
  <c r="H30" i="1"/>
  <c r="H30" i="3" s="1"/>
  <c r="H29" i="1"/>
  <c r="H29" i="3" s="1"/>
  <c r="H28" i="1"/>
  <c r="H28" i="3" s="1"/>
  <c r="H27" i="1"/>
  <c r="H27" i="3" s="1"/>
  <c r="H26" i="1"/>
  <c r="H26" i="3" s="1"/>
  <c r="H25" i="1"/>
  <c r="H25" i="3" s="1"/>
  <c r="H24" i="1"/>
  <c r="H24" i="3" s="1"/>
  <c r="H23" i="1"/>
  <c r="H23" i="3" s="1"/>
  <c r="H22" i="1"/>
  <c r="H22" i="3" s="1"/>
  <c r="H21" i="1"/>
  <c r="H21" i="3" s="1"/>
  <c r="H20" i="1"/>
  <c r="H20" i="3" s="1"/>
  <c r="H19" i="1"/>
  <c r="H19" i="3" s="1"/>
  <c r="H18" i="1"/>
  <c r="H18" i="3" s="1"/>
  <c r="H17" i="1"/>
  <c r="H17" i="3" s="1"/>
  <c r="H16" i="1"/>
  <c r="H16" i="3" s="1"/>
  <c r="H15" i="1"/>
  <c r="H15" i="3" s="1"/>
  <c r="H14" i="1"/>
  <c r="H14" i="3" s="1"/>
  <c r="H13" i="1"/>
  <c r="H13" i="3" s="1"/>
  <c r="H12" i="1"/>
  <c r="H12" i="3" s="1"/>
  <c r="H11" i="1"/>
  <c r="H11" i="3" s="1"/>
  <c r="H10" i="1"/>
  <c r="H10" i="3" s="1"/>
  <c r="K99" i="1"/>
  <c r="K99" i="3" s="1"/>
  <c r="K98" i="1"/>
  <c r="K98" i="3" s="1"/>
  <c r="K97" i="1"/>
  <c r="K97" i="3" s="1"/>
  <c r="K96" i="1"/>
  <c r="K96" i="3" s="1"/>
  <c r="K95" i="1"/>
  <c r="K95" i="3" s="1"/>
  <c r="K94" i="1"/>
  <c r="K94" i="3" s="1"/>
  <c r="K93" i="1"/>
  <c r="K93" i="3" s="1"/>
  <c r="K92" i="1"/>
  <c r="K92" i="3" s="1"/>
  <c r="K91" i="1"/>
  <c r="K91" i="3" s="1"/>
  <c r="K90" i="1"/>
  <c r="K90" i="3" s="1"/>
  <c r="K89" i="1"/>
  <c r="K89" i="3" s="1"/>
  <c r="K88" i="1"/>
  <c r="K88" i="3" s="1"/>
  <c r="K87" i="1"/>
  <c r="K87" i="3" s="1"/>
  <c r="K86" i="1"/>
  <c r="K86" i="3" s="1"/>
  <c r="K85" i="1"/>
  <c r="K85" i="3" s="1"/>
  <c r="K84" i="1"/>
  <c r="K84" i="3" s="1"/>
  <c r="K83" i="1"/>
  <c r="K83" i="3" s="1"/>
  <c r="K82" i="1"/>
  <c r="K82" i="3" s="1"/>
  <c r="K81" i="1"/>
  <c r="K81" i="3" s="1"/>
  <c r="K80" i="1"/>
  <c r="K80" i="3" s="1"/>
  <c r="K79" i="1"/>
  <c r="K79" i="3" s="1"/>
  <c r="K78" i="1"/>
  <c r="K78" i="3" s="1"/>
  <c r="K77" i="1"/>
  <c r="K77" i="3" s="1"/>
  <c r="K76" i="1"/>
  <c r="K76" i="3" s="1"/>
  <c r="K75" i="1"/>
  <c r="K75" i="3" s="1"/>
  <c r="K74" i="1"/>
  <c r="K74" i="3" s="1"/>
  <c r="K73" i="1"/>
  <c r="K73" i="3" s="1"/>
  <c r="K72" i="1"/>
  <c r="K72" i="3" s="1"/>
  <c r="K71" i="1"/>
  <c r="K71" i="3" s="1"/>
  <c r="K70" i="1"/>
  <c r="K70" i="3" s="1"/>
  <c r="K69" i="1"/>
  <c r="K69" i="3" s="1"/>
  <c r="K68" i="1"/>
  <c r="K68" i="3" s="1"/>
  <c r="K67" i="1"/>
  <c r="K67" i="3" s="1"/>
  <c r="K66" i="1"/>
  <c r="K66" i="3" s="1"/>
  <c r="K65" i="1"/>
  <c r="K65" i="3" s="1"/>
  <c r="K64" i="1"/>
  <c r="K64" i="3" s="1"/>
  <c r="K63" i="1"/>
  <c r="K63" i="3" s="1"/>
  <c r="K62" i="1"/>
  <c r="K62" i="3" s="1"/>
  <c r="K61" i="1"/>
  <c r="K61" i="3" s="1"/>
  <c r="K60" i="1"/>
  <c r="K60" i="3" s="1"/>
  <c r="K59" i="1"/>
  <c r="K59" i="3" s="1"/>
  <c r="K58" i="1"/>
  <c r="K58" i="3" s="1"/>
  <c r="K57" i="1"/>
  <c r="K57" i="3" s="1"/>
  <c r="K56" i="1"/>
  <c r="K56" i="3" s="1"/>
  <c r="K55" i="1"/>
  <c r="K55" i="3" s="1"/>
  <c r="K54" i="1"/>
  <c r="K54" i="3" s="1"/>
  <c r="K53" i="1"/>
  <c r="K53" i="3" s="1"/>
  <c r="K52" i="1"/>
  <c r="K52" i="3" s="1"/>
  <c r="K51" i="1"/>
  <c r="K51" i="3" s="1"/>
  <c r="K50" i="1"/>
  <c r="K50" i="3" s="1"/>
  <c r="K49" i="1"/>
  <c r="K49" i="3" s="1"/>
  <c r="K48" i="1"/>
  <c r="K48" i="3" s="1"/>
  <c r="K47" i="1"/>
  <c r="K47" i="3" s="1"/>
  <c r="K46" i="1"/>
  <c r="K46" i="3" s="1"/>
  <c r="K45" i="1"/>
  <c r="K45" i="3" s="1"/>
  <c r="K44" i="1"/>
  <c r="K44" i="3" s="1"/>
  <c r="K43" i="1"/>
  <c r="K43" i="3" s="1"/>
  <c r="K42" i="1"/>
  <c r="K42" i="3" s="1"/>
  <c r="K41" i="1"/>
  <c r="K41" i="3" s="1"/>
  <c r="K40" i="1"/>
  <c r="K40" i="3" s="1"/>
  <c r="K39" i="1"/>
  <c r="K39" i="3" s="1"/>
  <c r="K38" i="1"/>
  <c r="K38" i="3" s="1"/>
  <c r="K37" i="1"/>
  <c r="K37" i="3" s="1"/>
  <c r="K36" i="1"/>
  <c r="K36" i="3" s="1"/>
  <c r="K35" i="1"/>
  <c r="K35" i="3" s="1"/>
  <c r="K34" i="1"/>
  <c r="K34" i="3" s="1"/>
  <c r="K33" i="1"/>
  <c r="K33" i="3" s="1"/>
  <c r="K32" i="1"/>
  <c r="K32" i="3" s="1"/>
  <c r="K31" i="1"/>
  <c r="K31" i="3" s="1"/>
  <c r="K30" i="1"/>
  <c r="K30" i="3" s="1"/>
  <c r="K29" i="1"/>
  <c r="K29" i="3" s="1"/>
  <c r="K28" i="1"/>
  <c r="K28" i="3" s="1"/>
  <c r="K27" i="1"/>
  <c r="K27" i="3" s="1"/>
  <c r="K26" i="1"/>
  <c r="K26" i="3" s="1"/>
  <c r="K25" i="1"/>
  <c r="K25" i="3" s="1"/>
  <c r="K24" i="1"/>
  <c r="K24" i="3" s="1"/>
  <c r="K23" i="1"/>
  <c r="K23" i="3" s="1"/>
  <c r="K22" i="1"/>
  <c r="K22" i="3" s="1"/>
  <c r="K21" i="1"/>
  <c r="K21" i="3" s="1"/>
  <c r="K20" i="1"/>
  <c r="K20" i="3" s="1"/>
  <c r="K19" i="1"/>
  <c r="K19" i="3" s="1"/>
  <c r="K18" i="1"/>
  <c r="K18" i="3" s="1"/>
  <c r="K17" i="1"/>
  <c r="K17" i="3" s="1"/>
  <c r="K16" i="1"/>
  <c r="K16" i="3" s="1"/>
  <c r="K15" i="1"/>
  <c r="K15" i="3" s="1"/>
  <c r="K14" i="1"/>
  <c r="K14" i="3" s="1"/>
  <c r="K13" i="1"/>
  <c r="K13" i="3" s="1"/>
  <c r="K12" i="1"/>
  <c r="K12" i="3" s="1"/>
  <c r="K11" i="1"/>
  <c r="K11" i="3" s="1"/>
  <c r="K10" i="1"/>
  <c r="K10" i="3" s="1"/>
  <c r="C3" i="3"/>
  <c r="O3" i="3" s="1"/>
  <c r="H9" i="1"/>
  <c r="H9" i="3" s="1"/>
  <c r="J9" i="1"/>
  <c r="J9" i="3" s="1"/>
  <c r="J10" i="1"/>
  <c r="J10" i="3" s="1"/>
  <c r="J11" i="1"/>
  <c r="J11" i="3" s="1"/>
  <c r="J12" i="1"/>
  <c r="J12" i="3" s="1"/>
  <c r="J13" i="1"/>
  <c r="J13" i="3" s="1"/>
  <c r="J14" i="1"/>
  <c r="J14" i="3" s="1"/>
  <c r="J15" i="1"/>
  <c r="J15" i="3" s="1"/>
  <c r="J16" i="1"/>
  <c r="J16" i="3" s="1"/>
  <c r="J17" i="1"/>
  <c r="J17" i="3" s="1"/>
  <c r="J18" i="1"/>
  <c r="J18" i="3" s="1"/>
  <c r="J19" i="1"/>
  <c r="J19" i="3" s="1"/>
  <c r="J20" i="1"/>
  <c r="J20" i="3" s="1"/>
  <c r="J21" i="1"/>
  <c r="J21" i="3" s="1"/>
  <c r="J22" i="1"/>
  <c r="J22" i="3" s="1"/>
  <c r="J23" i="1"/>
  <c r="J23" i="3" s="1"/>
  <c r="J24" i="1"/>
  <c r="J24" i="3" s="1"/>
  <c r="J25" i="1"/>
  <c r="J25" i="3" s="1"/>
  <c r="J26" i="1"/>
  <c r="J26" i="3" s="1"/>
  <c r="J27" i="1"/>
  <c r="J27" i="3" s="1"/>
  <c r="J28" i="1"/>
  <c r="J28" i="3" s="1"/>
  <c r="J29" i="1"/>
  <c r="J29" i="3" s="1"/>
  <c r="J30" i="1"/>
  <c r="J30" i="3" s="1"/>
  <c r="J31" i="1"/>
  <c r="J31" i="3" s="1"/>
  <c r="J32" i="1"/>
  <c r="J32" i="3" s="1"/>
  <c r="J33" i="1"/>
  <c r="J33" i="3" s="1"/>
  <c r="J34" i="1"/>
  <c r="J34" i="3" s="1"/>
  <c r="J35" i="1"/>
  <c r="J35" i="3" s="1"/>
  <c r="J36" i="1"/>
  <c r="J36" i="3" s="1"/>
  <c r="J37" i="1"/>
  <c r="J37" i="3" s="1"/>
  <c r="J38" i="1"/>
  <c r="J38" i="3" s="1"/>
  <c r="J39" i="1"/>
  <c r="J39" i="3" s="1"/>
  <c r="J40" i="1"/>
  <c r="J40" i="3" s="1"/>
  <c r="J41" i="1"/>
  <c r="J41" i="3" s="1"/>
  <c r="J42" i="1"/>
  <c r="J42" i="3" s="1"/>
  <c r="J43" i="1"/>
  <c r="J43" i="3" s="1"/>
  <c r="J44" i="1"/>
  <c r="J44" i="3" s="1"/>
  <c r="J45" i="1"/>
  <c r="J45" i="3" s="1"/>
  <c r="J46" i="1"/>
  <c r="J46" i="3" s="1"/>
  <c r="J47" i="1"/>
  <c r="J47" i="3" s="1"/>
  <c r="J48" i="1"/>
  <c r="J48" i="3" s="1"/>
  <c r="J49" i="1"/>
  <c r="J49" i="3" s="1"/>
  <c r="J50" i="1"/>
  <c r="J50" i="3" s="1"/>
  <c r="J51" i="1"/>
  <c r="J51" i="3" s="1"/>
  <c r="J52" i="1"/>
  <c r="J52" i="3" s="1"/>
  <c r="J53" i="1"/>
  <c r="J53" i="3" s="1"/>
  <c r="J54" i="1"/>
  <c r="J54" i="3" s="1"/>
  <c r="J55" i="1"/>
  <c r="J55" i="3" s="1"/>
  <c r="J56" i="1"/>
  <c r="J56" i="3" s="1"/>
  <c r="J57" i="1"/>
  <c r="J57" i="3" s="1"/>
  <c r="J58" i="1"/>
  <c r="J58" i="3" s="1"/>
  <c r="J59" i="1"/>
  <c r="J59" i="3" s="1"/>
  <c r="J60" i="1"/>
  <c r="J60" i="3" s="1"/>
  <c r="J61" i="1"/>
  <c r="J61" i="3" s="1"/>
  <c r="J62" i="1"/>
  <c r="J62" i="3" s="1"/>
  <c r="J63" i="1"/>
  <c r="J63" i="3" s="1"/>
  <c r="J64" i="1"/>
  <c r="J64" i="3" s="1"/>
  <c r="J65" i="1"/>
  <c r="J65" i="3" s="1"/>
  <c r="J66" i="1"/>
  <c r="J66" i="3" s="1"/>
  <c r="J67" i="1"/>
  <c r="J67" i="3" s="1"/>
  <c r="J68" i="1"/>
  <c r="J68" i="3" s="1"/>
  <c r="J69" i="1"/>
  <c r="J69" i="3" s="1"/>
  <c r="J70" i="1"/>
  <c r="J70" i="3" s="1"/>
  <c r="J71" i="1"/>
  <c r="J71" i="3" s="1"/>
  <c r="J72" i="1"/>
  <c r="J72" i="3" s="1"/>
  <c r="J73" i="1"/>
  <c r="J73" i="3" s="1"/>
  <c r="J74" i="1"/>
  <c r="J74" i="3" s="1"/>
  <c r="J75" i="1"/>
  <c r="J75" i="3" s="1"/>
  <c r="J76" i="1"/>
  <c r="J76" i="3" s="1"/>
  <c r="J77" i="1"/>
  <c r="J77" i="3" s="1"/>
  <c r="J78" i="1"/>
  <c r="J78" i="3" s="1"/>
  <c r="J79" i="1"/>
  <c r="J79" i="3" s="1"/>
  <c r="J80" i="1"/>
  <c r="J80" i="3" s="1"/>
  <c r="J81" i="1"/>
  <c r="J81" i="3" s="1"/>
  <c r="J82" i="1"/>
  <c r="J82" i="3" s="1"/>
  <c r="J83" i="1"/>
  <c r="J83" i="3" s="1"/>
  <c r="J84" i="1"/>
  <c r="J84" i="3" s="1"/>
  <c r="J85" i="1"/>
  <c r="J85" i="3" s="1"/>
  <c r="J86" i="1"/>
  <c r="J86" i="3" s="1"/>
  <c r="J87" i="1"/>
  <c r="J87" i="3" s="1"/>
  <c r="J88" i="1"/>
  <c r="J88" i="3" s="1"/>
  <c r="J89" i="1"/>
  <c r="J89" i="3" s="1"/>
  <c r="J90" i="1"/>
  <c r="J90" i="3" s="1"/>
  <c r="J91" i="1"/>
  <c r="J91" i="3" s="1"/>
  <c r="J92" i="1"/>
  <c r="J92" i="3" s="1"/>
  <c r="J93" i="1"/>
  <c r="J93" i="3" s="1"/>
  <c r="J94" i="1"/>
  <c r="J94" i="3" s="1"/>
  <c r="J95" i="1"/>
  <c r="J95" i="3" s="1"/>
  <c r="J96" i="1"/>
  <c r="J96" i="3" s="1"/>
  <c r="J97" i="1"/>
  <c r="J97" i="3" s="1"/>
  <c r="J98" i="1"/>
  <c r="J98" i="3" s="1"/>
  <c r="J99" i="1"/>
  <c r="J99" i="3" s="1"/>
  <c r="K9" i="1"/>
  <c r="K9" i="3" s="1"/>
</calcChain>
</file>

<file path=xl/sharedStrings.xml><?xml version="1.0" encoding="utf-8"?>
<sst xmlns="http://schemas.openxmlformats.org/spreadsheetml/2006/main" count="306" uniqueCount="197">
  <si>
    <t>Mall för riskanalys, riskhantering och uppföljning.</t>
  </si>
  <si>
    <t>Detta verktyg bygger på och är avsett att vara kompatibelt med MSB:s mall.</t>
  </si>
  <si>
    <r>
      <t xml:space="preserve">Mallen är avsedd för kvalitativa bedömningar. Värdena för konsekvens och sannolikhet </t>
    </r>
    <r>
      <rPr>
        <b/>
        <sz val="11"/>
        <color theme="1"/>
        <rFont val="Calibri"/>
        <family val="2"/>
        <scheme val="minor"/>
      </rPr>
      <t>adderas</t>
    </r>
    <r>
      <rPr>
        <sz val="11"/>
        <color theme="1"/>
        <rFont val="Calibri"/>
        <family val="2"/>
        <scheme val="minor"/>
      </rPr>
      <t xml:space="preserve"> till en sammanlagd risknivå.</t>
    </r>
  </si>
  <si>
    <t>Grå rutor fylls i automatiskt av verktyget och ska alltså normalt ej ändras.</t>
  </si>
  <si>
    <t>Blå rutor markerar de kolumner som ingår i MSB:s verktyg.</t>
  </si>
  <si>
    <t>Tänk på att ifyllt verktyg kan vara känsligt och behöver klassas.</t>
  </si>
  <si>
    <t>Gör så här:</t>
  </si>
  <si>
    <t>1. Läs hela instruktionen.</t>
  </si>
  <si>
    <t>2. Kontrollera värden i flik 5, Grunddata. Ändra vid behov, men var uppmärksam på funktionaliteten i mallen.</t>
  </si>
  <si>
    <t>3. Fyll eventuellt i flik 3, Risknivåer med de uppgifter som gäller aktuell verksamhet eller område.</t>
  </si>
  <si>
    <t>4. Genomför dokumentation av riskidentifiering och -värdering i flik 1, Riskidentifiering.</t>
  </si>
  <si>
    <t>5. Genomför dokumentation av riskhantering i flik 2, Riskhantering.</t>
  </si>
  <si>
    <t>6. Följ vid behov upp arbetet med åtgärderna i de sista kolumnerna i flik 2, Riskhantering.</t>
  </si>
  <si>
    <t>Beskrivningar av respektive kolumn:</t>
  </si>
  <si>
    <t>1. Riskidentifiering och -värdering</t>
  </si>
  <si>
    <t>Tillgång ID</t>
  </si>
  <si>
    <t>Om risker analyseras utifrån vilken tillgång de hör ihop med kan detta dokumenteras här. Använd tillgångsnamn från informationskartläggningen.</t>
  </si>
  <si>
    <t>Risk ID</t>
  </si>
  <si>
    <t>Numrera riskerna löpande från 1 alternativt med annat index, exempelvis "R1". Det kan också göras utgående ifrån en viss tillgång med risker kopplade till den med exempelvis "Informationsmängd-01", alternativt utifrån organisationsenhet som "Ekonomi-01" eller liknande.</t>
  </si>
  <si>
    <t>Riskbeskrivning</t>
  </si>
  <si>
    <t>Beskriv riskerna så utförligt att den går att förstå även för någon som inte deltagit i analysen, och så specifik att den går att särskilja från andra, liknande risker. I dokumentation från separata bedömningar kan givetvis ytterligare beskrivningar också göras, exempelvis i bedömningar av Dataskydd (GDPR).</t>
  </si>
  <si>
    <t>Riskkategori</t>
  </si>
  <si>
    <t>Välj kategori för respektive risk i listan.</t>
  </si>
  <si>
    <t>Orsaksbeskrivning</t>
  </si>
  <si>
    <t>Beskriv vad som ligger till grund eller orsakar risken så utförligt och tydligt som möjligt. Detta ökar möjligheterna att identifiera åtgärder som hanterar den.</t>
  </si>
  <si>
    <t>Konsekvensbeskrivning</t>
  </si>
  <si>
    <t>Beskriv konsekvenser av risken så utförligt och tydligt som möjligt. Detta ökar möjligheterna att identifiera åtgärder som minskar eller eliminerar dem.</t>
  </si>
  <si>
    <t>Värde K</t>
  </si>
  <si>
    <t>Dokumentera bedömt värde för konsekvensen genom att välja ur listan.</t>
  </si>
  <si>
    <t>Konsekvensnivå</t>
  </si>
  <si>
    <t>Beskrivning av nivån kopplat till bedömt värde för konsekvensen (automatisk).</t>
  </si>
  <si>
    <t>Värde S</t>
  </si>
  <si>
    <t>Dokumentera bedömt värde för sannolikheten genom att välja ur listan.</t>
  </si>
  <si>
    <t>Sannolikhetsnivå</t>
  </si>
  <si>
    <t>Beskrivning av nivån kopplat till bedömt värde för sannolikheten (automatisk).</t>
  </si>
  <si>
    <t>Risknivå</t>
  </si>
  <si>
    <t>Sammanlagt värde för risken (automatisk). Värdena för konsekvens och sannolikhet adderas.</t>
  </si>
  <si>
    <t>Kommentar</t>
  </si>
  <si>
    <t>Dokumentera eventuell kommentar till risken.</t>
  </si>
  <si>
    <t>Riskägare</t>
  </si>
  <si>
    <t>Dokumentera vilken befattning som ska stå som ägare till risken. Detta är normalt den som är ägare till tillgången alternativt chef för den organisatoriska enheten.</t>
  </si>
  <si>
    <t>2. Riskhantering</t>
  </si>
  <si>
    <t>Prioritet</t>
  </si>
  <si>
    <t>Dokumentera den prioritet som risken ges. Denna utgår normalt från riskvärdet men bör också beakta organisationens övriga styrningar och riktlinjer. Prio 1 är högst, prio 0 innebär att risken inte ska åtgärdas.</t>
  </si>
  <si>
    <t>Åtgärdsbeskrivning</t>
  </si>
  <si>
    <t>Beskrivning av föreslagen åtgärd. En risk kan mitigeras med flera åtgärder, dessa infogas då som nya rader under den första.</t>
  </si>
  <si>
    <t>Målvärde konsekvens</t>
  </si>
  <si>
    <t>Dokumentera bedömt värde för konsekvens efter att åtgärden är genomförd genom att välja ur listan.</t>
  </si>
  <si>
    <t>Målnivå konsekvens</t>
  </si>
  <si>
    <t>Målvärde sannolikhet</t>
  </si>
  <si>
    <t>Dokumentera bedömt värde för sannolikhet efter att åtgärden är genomförd genom att välja ur listan.</t>
  </si>
  <si>
    <t>Målnivå sannolikhet</t>
  </si>
  <si>
    <t>Målrisknivå</t>
  </si>
  <si>
    <t>Sammanlagt värde för återstående risk efter att åtgärden är genomförd (automatisk). Värdena för konsekvens och sannolikhet adderas.</t>
  </si>
  <si>
    <t>Ansvarig för åtgärd</t>
  </si>
  <si>
    <t>Dokumentera vem (befattning) som ansvarar för åtgärden.</t>
  </si>
  <si>
    <t>Planerat färdigdatum</t>
  </si>
  <si>
    <t>Dokumentera när åtgärden planeras vara genomförd.</t>
  </si>
  <si>
    <t>Klarrapporterad</t>
  </si>
  <si>
    <t>För uppföljning kan dokumenteras att åtgärden är genomförd.</t>
  </si>
  <si>
    <t>Klarrapporterad datum</t>
  </si>
  <si>
    <t>För uppföljning kan dokumenteras när åtgärden blivit genomförd.</t>
  </si>
  <si>
    <t>3. Risknivåer</t>
  </si>
  <si>
    <t>Detta blad innehåller visualiseringar av de i mallen använda nivåerna och uttrycken. Denna är inte länkad till andra delar av mallen.</t>
  </si>
  <si>
    <t>Fastställda värden utifrån er egen verksamhet kan fyllas i (punkt 3 i "Gör så här" ovan).</t>
  </si>
  <si>
    <t>4. Diagram</t>
  </si>
  <si>
    <t>Detta blad innehåller förslag på diagram för visualisering av data i mallen. Används eller utvecklas efter behov.</t>
  </si>
  <si>
    <t>5. Grunddata</t>
  </si>
  <si>
    <t>Detta blad innehåller värden som används i listor etc på andra ställen i mallen. Ändra med försiktighet.</t>
  </si>
  <si>
    <t>Riskidentifiering och -värdering</t>
  </si>
  <si>
    <t>Omfattning:</t>
  </si>
  <si>
    <t>Införande av Microsoft 365</t>
  </si>
  <si>
    <t>Datum:</t>
  </si>
  <si>
    <t>Deltagare:</t>
  </si>
  <si>
    <t>Konsekvens</t>
  </si>
  <si>
    <t>Sannolikhet</t>
  </si>
  <si>
    <t>Risk-ID</t>
  </si>
  <si>
    <t>Värde K (1-4)</t>
  </si>
  <si>
    <t>Värde S (1-4)</t>
  </si>
  <si>
    <t>T1</t>
  </si>
  <si>
    <t>R1</t>
  </si>
  <si>
    <t>Beskrivning 1</t>
  </si>
  <si>
    <t>Integritetsrisk</t>
  </si>
  <si>
    <t>Orsak 1</t>
  </si>
  <si>
    <t>Konsekvensbeskrivning 1</t>
  </si>
  <si>
    <t>Kommentar 1</t>
  </si>
  <si>
    <t>Enhetschef</t>
  </si>
  <si>
    <t>R2</t>
  </si>
  <si>
    <t>Beskrivning 2</t>
  </si>
  <si>
    <t>Legal risk</t>
  </si>
  <si>
    <t>Orsak 2</t>
  </si>
  <si>
    <t>Konsekvensbeskrivning 2</t>
  </si>
  <si>
    <t>Kommentar 2</t>
  </si>
  <si>
    <t>Informationsägare</t>
  </si>
  <si>
    <t>R3</t>
  </si>
  <si>
    <t>Beskrivning 3</t>
  </si>
  <si>
    <t>Ekonomisk risk</t>
  </si>
  <si>
    <t>Orsak 3</t>
  </si>
  <si>
    <t>Konsekvensbeskrivning 3</t>
  </si>
  <si>
    <t>Kommentar 3</t>
  </si>
  <si>
    <t>T2</t>
  </si>
  <si>
    <t>R4</t>
  </si>
  <si>
    <t>Beskrivning 4</t>
  </si>
  <si>
    <t>Varumärkesrisk</t>
  </si>
  <si>
    <t>Orsak 4</t>
  </si>
  <si>
    <t>Konsekvensbeskrivning 4</t>
  </si>
  <si>
    <t>Kommentar 4</t>
  </si>
  <si>
    <t>IT-chef</t>
  </si>
  <si>
    <t>R5</t>
  </si>
  <si>
    <t>Beskrivning 5</t>
  </si>
  <si>
    <t>Personskada</t>
  </si>
  <si>
    <t>Orsak 5</t>
  </si>
  <si>
    <t>Konsekvensbeskrivning 5</t>
  </si>
  <si>
    <t>Kommentar 5</t>
  </si>
  <si>
    <t>Säkerhetschef</t>
  </si>
  <si>
    <t>R6</t>
  </si>
  <si>
    <t>Verksamhetsrisk</t>
  </si>
  <si>
    <t>Orsak 6</t>
  </si>
  <si>
    <t>Konsekvensbeskrivning 6</t>
  </si>
  <si>
    <t>Kommentar 6</t>
  </si>
  <si>
    <t>Personalchef</t>
  </si>
  <si>
    <t>T3</t>
  </si>
  <si>
    <t>R7</t>
  </si>
  <si>
    <t>Beskrivning 6</t>
  </si>
  <si>
    <t>Orsak 7</t>
  </si>
  <si>
    <t>Konsekvensbeskrivning 7</t>
  </si>
  <si>
    <t>Kommentar 7</t>
  </si>
  <si>
    <t>Ekonomichef</t>
  </si>
  <si>
    <t>T4</t>
  </si>
  <si>
    <t>R8</t>
  </si>
  <si>
    <t>Beskrivning 7</t>
  </si>
  <si>
    <t>Orsak 8</t>
  </si>
  <si>
    <t>Konsekvensbeskrivning 8</t>
  </si>
  <si>
    <t>Kommentar 8</t>
  </si>
  <si>
    <t>Kvalitetschef</t>
  </si>
  <si>
    <t>R9</t>
  </si>
  <si>
    <t>Beskrivning 8</t>
  </si>
  <si>
    <t>Orsak 9</t>
  </si>
  <si>
    <t>Konsekvensbeskrivning 9</t>
  </si>
  <si>
    <t>Kommentar 9</t>
  </si>
  <si>
    <t>Information fr o m denna rad kopieras inte med automatik. Behövs fler rader, infoga dessa ovanför denna.</t>
  </si>
  <si>
    <t>Riskhantering och uppföljning</t>
  </si>
  <si>
    <t>Mål för konsekvens</t>
  </si>
  <si>
    <t>Mål för sannolikhet</t>
  </si>
  <si>
    <t>Prioritet (0-4)</t>
  </si>
  <si>
    <t>Åtgärdskategori</t>
  </si>
  <si>
    <t>Målvärde konsekvens (1-4)</t>
  </si>
  <si>
    <t>Målvärde sannolikhet (1-4)</t>
  </si>
  <si>
    <t>Åtgärdsansvarig</t>
  </si>
  <si>
    <t>Åtgärd 1</t>
  </si>
  <si>
    <t>Administrativ</t>
  </si>
  <si>
    <t>Åtgärd 2</t>
  </si>
  <si>
    <t>Ja</t>
  </si>
  <si>
    <t>Åtgärd 3</t>
  </si>
  <si>
    <t>Teknisk</t>
  </si>
  <si>
    <t>Åtgärd 4</t>
  </si>
  <si>
    <t>Åtgärd 5</t>
  </si>
  <si>
    <t>Åtgärd 6</t>
  </si>
  <si>
    <t>Åtgärd 7</t>
  </si>
  <si>
    <t>Åtgärd 8</t>
  </si>
  <si>
    <t>Risknivåer</t>
  </si>
  <si>
    <t>Konsekvensnivåer</t>
  </si>
  <si>
    <t>Ekonomisk förlust</t>
  </si>
  <si>
    <t>Minskat förtroende</t>
  </si>
  <si>
    <t>Avbrott i verksamheten</t>
  </si>
  <si>
    <t>Allvarlig</t>
  </si>
  <si>
    <t>Ange nivå(-er)</t>
  </si>
  <si>
    <t>Ange beskrivning</t>
  </si>
  <si>
    <t>Betydande</t>
  </si>
  <si>
    <t>Måttlig</t>
  </si>
  <si>
    <t>Försumbar</t>
  </si>
  <si>
    <t>Sannolikhetsnivåer</t>
  </si>
  <si>
    <t>Mycket hög</t>
  </si>
  <si>
    <t>Hög</t>
  </si>
  <si>
    <t>Medelhög</t>
  </si>
  <si>
    <t>Låg</t>
  </si>
  <si>
    <t>Diagram</t>
  </si>
  <si>
    <t>Detta blad innehåller förslag på visualiseringar av risker.</t>
  </si>
  <si>
    <t>Riskmatris</t>
  </si>
  <si>
    <t>Konsekvens
                Sannolikhet</t>
  </si>
  <si>
    <r>
      <t xml:space="preserve">Risker </t>
    </r>
    <r>
      <rPr>
        <u/>
        <sz val="20"/>
        <color theme="1"/>
        <rFont val="Calibri"/>
        <family val="2"/>
        <scheme val="minor"/>
      </rPr>
      <t>utan</t>
    </r>
    <r>
      <rPr>
        <sz val="20"/>
        <color theme="1"/>
        <rFont val="Calibri"/>
        <family val="2"/>
        <scheme val="minor"/>
      </rPr>
      <t xml:space="preserve"> beskrivna åtgärder</t>
    </r>
  </si>
  <si>
    <r>
      <t xml:space="preserve">Risker </t>
    </r>
    <r>
      <rPr>
        <u/>
        <sz val="20"/>
        <color theme="1"/>
        <rFont val="Calibri"/>
        <family val="2"/>
        <scheme val="minor"/>
      </rPr>
      <t>med</t>
    </r>
    <r>
      <rPr>
        <sz val="20"/>
        <color theme="1"/>
        <rFont val="Calibri"/>
        <family val="2"/>
        <scheme val="minor"/>
      </rPr>
      <t xml:space="preserve"> beskrivna åtgärder</t>
    </r>
  </si>
  <si>
    <t>Kombinationer av konsekvens och sannolikhet innan åtgärder.</t>
  </si>
  <si>
    <t>Kombinationer av konsekvens och sannolikhet efter åtgärder.</t>
  </si>
  <si>
    <t>Konsekvens
              Sannolikhet</t>
  </si>
  <si>
    <t>Medel</t>
  </si>
  <si>
    <t>Grunddata</t>
  </si>
  <si>
    <t>Detta blad innehåller grunddata som används i andra delar av mallen.</t>
  </si>
  <si>
    <t>Eventuella ändringar i mallens listor etc kan göras här.</t>
  </si>
  <si>
    <r>
      <t xml:space="preserve">Om tillägg av data krävs behöver dessa </t>
    </r>
    <r>
      <rPr>
        <i/>
        <sz val="11"/>
        <color theme="1"/>
        <rFont val="Calibri"/>
        <family val="2"/>
        <scheme val="minor"/>
      </rPr>
      <t>infogas</t>
    </r>
    <r>
      <rPr>
        <sz val="11"/>
        <color theme="1"/>
        <rFont val="Calibri"/>
        <family val="2"/>
        <scheme val="minor"/>
      </rPr>
      <t xml:space="preserve"> i listorna, annars påverkas funktionaliteten i mallen negativt.</t>
    </r>
  </si>
  <si>
    <t>Riskkategorier</t>
  </si>
  <si>
    <t xml:space="preserve">Betydande </t>
  </si>
  <si>
    <t>Priovärden</t>
  </si>
  <si>
    <t>Värden ja/nej</t>
  </si>
  <si>
    <t>Nej</t>
  </si>
  <si>
    <t>Diagramdata</t>
  </si>
  <si>
    <t>Åtgärdskategorier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</si>
</sst>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4"/>
      <color theme="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name val="Calibri"/>
      <family val="2"/>
      <scheme val="minor"/>
    </font>
    <font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17600024414813E-2"/>
      </right>
      <top/>
      <bottom style="thin">
        <color theme="2" tint="-9.9917600024414813E-2"/>
      </bottom>
      <diagonal/>
    </border>
    <border>
      <left style="thin">
        <color theme="2" tint="-9.9917600024414813E-2"/>
      </left>
      <right style="thin">
        <color theme="2" tint="-9.9917600024414813E-2"/>
      </right>
      <top/>
      <bottom style="thin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17600024414813E-2"/>
      </right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17600024414813E-2"/>
      </top>
      <bottom style="thin">
        <color theme="2" tint="-9.9917600024414813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 diagonalUp="1">
      <left/>
      <right/>
      <top/>
      <bottom/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auto="1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/>
      <bottom/>
      <diagonal style="thin">
        <color auto="1"/>
      </diagonal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auto="1"/>
      </diagonal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4" borderId="1" xfId="0" applyFill="1" applyBorder="1"/>
    <xf numFmtId="0" fontId="7" fillId="5" borderId="1" xfId="0" applyFont="1" applyFill="1" applyBorder="1"/>
    <xf numFmtId="0" fontId="7" fillId="3" borderId="1" xfId="0" applyFont="1" applyFill="1" applyBorder="1"/>
    <xf numFmtId="0" fontId="7" fillId="6" borderId="1" xfId="0" applyFont="1" applyFill="1" applyBorder="1"/>
    <xf numFmtId="0" fontId="0" fillId="7" borderId="0" xfId="0" applyFill="1"/>
    <xf numFmtId="0" fontId="0" fillId="8" borderId="1" xfId="0" applyFill="1" applyBorder="1"/>
    <xf numFmtId="0" fontId="0" fillId="8" borderId="0" xfId="0" applyFill="1"/>
    <xf numFmtId="0" fontId="0" fillId="9" borderId="1" xfId="0" applyFill="1" applyBorder="1"/>
    <xf numFmtId="0" fontId="0" fillId="9" borderId="0" xfId="0" applyFill="1"/>
    <xf numFmtId="0" fontId="0" fillId="2" borderId="1" xfId="0" applyFill="1" applyBorder="1"/>
    <xf numFmtId="0" fontId="7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" borderId="0" xfId="0" applyFill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10" borderId="3" xfId="0" applyFill="1" applyBorder="1"/>
    <xf numFmtId="0" fontId="0" fillId="10" borderId="3" xfId="0" applyFill="1" applyBorder="1" applyAlignment="1">
      <alignment horizontal="center"/>
    </xf>
    <xf numFmtId="0" fontId="2" fillId="10" borderId="0" xfId="0" applyFont="1" applyFill="1"/>
    <xf numFmtId="0" fontId="0" fillId="10" borderId="0" xfId="0" applyFill="1"/>
    <xf numFmtId="0" fontId="0" fillId="10" borderId="2" xfId="0" applyFill="1" applyBorder="1"/>
    <xf numFmtId="0" fontId="0" fillId="10" borderId="2" xfId="0" applyFill="1" applyBorder="1" applyAlignment="1">
      <alignment horizontal="center"/>
    </xf>
    <xf numFmtId="0" fontId="0" fillId="10" borderId="5" xfId="0" applyFill="1" applyBorder="1"/>
    <xf numFmtId="0" fontId="0" fillId="10" borderId="7" xfId="0" applyFill="1" applyBorder="1"/>
    <xf numFmtId="0" fontId="10" fillId="3" borderId="0" xfId="0" applyFont="1" applyFill="1"/>
    <xf numFmtId="0" fontId="11" fillId="3" borderId="0" xfId="0" applyFont="1" applyFill="1"/>
    <xf numFmtId="0" fontId="2" fillId="0" borderId="3" xfId="0" applyFont="1" applyBorder="1"/>
    <xf numFmtId="0" fontId="0" fillId="0" borderId="3" xfId="0" applyBorder="1"/>
    <xf numFmtId="0" fontId="2" fillId="11" borderId="0" xfId="0" applyFont="1" applyFill="1"/>
    <xf numFmtId="0" fontId="0" fillId="11" borderId="8" xfId="0" applyFill="1" applyBorder="1"/>
    <xf numFmtId="0" fontId="0" fillId="11" borderId="3" xfId="0" applyFill="1" applyBorder="1"/>
    <xf numFmtId="0" fontId="0" fillId="11" borderId="3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14" fontId="0" fillId="0" borderId="7" xfId="0" applyNumberFormat="1" applyBorder="1"/>
    <xf numFmtId="14" fontId="0" fillId="0" borderId="5" xfId="0" applyNumberFormat="1" applyBorder="1"/>
    <xf numFmtId="0" fontId="0" fillId="11" borderId="0" xfId="0" applyFill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3" fillId="0" borderId="0" xfId="0" applyFont="1"/>
    <xf numFmtId="0" fontId="9" fillId="12" borderId="0" xfId="0" applyFont="1" applyFill="1"/>
    <xf numFmtId="0" fontId="0" fillId="12" borderId="0" xfId="0" applyFill="1"/>
    <xf numFmtId="0" fontId="17" fillId="12" borderId="1" xfId="0" applyFont="1" applyFill="1" applyBorder="1"/>
    <xf numFmtId="0" fontId="0" fillId="0" borderId="32" xfId="0" applyBorder="1"/>
    <xf numFmtId="0" fontId="0" fillId="0" borderId="34" xfId="0" applyBorder="1"/>
    <xf numFmtId="0" fontId="0" fillId="0" borderId="11" xfId="0" applyBorder="1"/>
    <xf numFmtId="0" fontId="0" fillId="0" borderId="35" xfId="0" applyBorder="1"/>
    <xf numFmtId="0" fontId="0" fillId="0" borderId="37" xfId="0" applyBorder="1"/>
    <xf numFmtId="0" fontId="0" fillId="0" borderId="31" xfId="0" applyBorder="1"/>
    <xf numFmtId="0" fontId="5" fillId="0" borderId="10" xfId="0" applyFon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0" fillId="12" borderId="1" xfId="0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0" fillId="0" borderId="36" xfId="0" applyBorder="1" applyAlignment="1">
      <alignment wrapText="1"/>
    </xf>
    <xf numFmtId="0" fontId="0" fillId="0" borderId="9" xfId="0" applyBorder="1" applyAlignment="1"/>
    <xf numFmtId="0" fontId="0" fillId="0" borderId="38" xfId="0" applyBorder="1" applyAlignment="1"/>
    <xf numFmtId="0" fontId="0" fillId="0" borderId="33" xfId="0" applyBorder="1" applyAlignment="1"/>
    <xf numFmtId="0" fontId="16" fillId="13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14" borderId="1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0" fillId="12" borderId="26" xfId="0" applyFill="1" applyBorder="1" applyAlignment="1">
      <alignment wrapText="1"/>
    </xf>
    <xf numFmtId="0" fontId="0" fillId="0" borderId="27" xfId="0" applyBorder="1" applyAlignment="1">
      <alignment wrapText="1"/>
    </xf>
    <xf numFmtId="0" fontId="0" fillId="12" borderId="10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12" borderId="30" xfId="0" applyFill="1" applyBorder="1" applyAlignment="1">
      <alignment horizontal="center"/>
    </xf>
    <xf numFmtId="0" fontId="0" fillId="12" borderId="31" xfId="0" applyFill="1" applyBorder="1" applyAlignment="1">
      <alignment horizontal="center"/>
    </xf>
    <xf numFmtId="0" fontId="15" fillId="3" borderId="28" xfId="0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0" fontId="16" fillId="14" borderId="28" xfId="0" applyFont="1" applyFill="1" applyBorder="1" applyAlignment="1">
      <alignment horizontal="center"/>
    </xf>
    <xf numFmtId="0" fontId="16" fillId="14" borderId="29" xfId="0" applyFont="1" applyFill="1" applyBorder="1" applyAlignment="1">
      <alignment horizontal="center"/>
    </xf>
    <xf numFmtId="0" fontId="16" fillId="13" borderId="28" xfId="0" applyFont="1" applyFill="1" applyBorder="1" applyAlignment="1">
      <alignment horizontal="center"/>
    </xf>
    <xf numFmtId="0" fontId="16" fillId="13" borderId="29" xfId="0" applyFont="1" applyFill="1" applyBorder="1" applyAlignment="1">
      <alignment horizontal="center"/>
    </xf>
    <xf numFmtId="0" fontId="0" fillId="12" borderId="27" xfId="0" applyFill="1" applyBorder="1" applyAlignment="1">
      <alignment wrapText="1"/>
    </xf>
    <xf numFmtId="0" fontId="15" fillId="6" borderId="28" xfId="0" applyFont="1" applyFill="1" applyBorder="1" applyAlignment="1">
      <alignment horizontal="center"/>
    </xf>
    <xf numFmtId="0" fontId="15" fillId="6" borderId="29" xfId="0" applyFont="1" applyFill="1" applyBorder="1" applyAlignment="1">
      <alignment horizontal="center"/>
    </xf>
    <xf numFmtId="0" fontId="16" fillId="4" borderId="28" xfId="0" applyFont="1" applyFill="1" applyBorder="1" applyAlignment="1">
      <alignment horizontal="center"/>
    </xf>
    <xf numFmtId="0" fontId="16" fillId="4" borderId="29" xfId="0" applyFont="1" applyFill="1" applyBorder="1" applyAlignment="1">
      <alignment horizontal="center"/>
    </xf>
  </cellXfs>
  <cellStyles count="1">
    <cellStyle name="Normal" xfId="0" builtinId="0"/>
  </cellStyles>
  <dxfs count="36">
    <dxf>
      <font>
        <b val="0"/>
        <i val="0"/>
      </font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FF99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FF99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FF99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FF9900"/>
        </patternFill>
      </fill>
    </dxf>
  </dxfs>
  <tableStyles count="0" defaultTableStyle="TableStyleMedium2" defaultPivotStyle="PivotStyleLight16"/>
  <colors>
    <mruColors>
      <color rgb="FFFF99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114300</xdr:colOff>
      <xdr:row>0</xdr:row>
      <xdr:rowOff>171450</xdr:rowOff>
    </xdr:from>
    <xdr:to>
      <xdr:col>15</xdr:col>
      <xdr:colOff>478847</xdr:colOff>
      <xdr:row>2</xdr:row>
      <xdr:rowOff>42689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D25A145-54CA-42A9-B78F-C4CD1841F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10575" y="171450"/>
          <a:ext cx="1583747" cy="490364"/>
        </a:xfrm>
        <a:prstGeom prst="rect">
          <a:avLst/>
        </a:prstGeom>
        <a:solidFill>
          <a:schemeClr val="bg2">
            <a:lumMod val="75000"/>
            <a:alpha val="72000"/>
          </a:scheme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614795</xdr:colOff>
      <xdr:row>0</xdr:row>
      <xdr:rowOff>164523</xdr:rowOff>
    </xdr:from>
    <xdr:to>
      <xdr:col>9</xdr:col>
      <xdr:colOff>345497</xdr:colOff>
      <xdr:row>1</xdr:row>
      <xdr:rowOff>464387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5BAE30D-1264-4B2C-B586-C70C4091F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0" y="164523"/>
          <a:ext cx="1583747" cy="490364"/>
        </a:xfrm>
        <a:prstGeom prst="rect">
          <a:avLst/>
        </a:prstGeom>
        <a:solidFill>
          <a:schemeClr val="bg2">
            <a:lumMod val="75000"/>
            <a:alpha val="72000"/>
          </a:schemeClr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1181100</xdr:colOff>
      <xdr:row>1</xdr:row>
      <xdr:rowOff>9525</xdr:rowOff>
    </xdr:from>
    <xdr:to>
      <xdr:col>8</xdr:col>
      <xdr:colOff>297872</xdr:colOff>
      <xdr:row>2</xdr:row>
      <xdr:rowOff>23639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22E73E17-3553-44F7-A235-51BFEFA90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62975" y="200025"/>
          <a:ext cx="1583747" cy="490364"/>
        </a:xfrm>
        <a:prstGeom prst="rect">
          <a:avLst/>
        </a:prstGeom>
        <a:solidFill>
          <a:schemeClr val="bg2">
            <a:lumMod val="75000"/>
            <a:alpha val="72000"/>
          </a:schemeClr>
        </a:solidFill>
      </xdr:spPr>
    </xdr:pic>
    <xdr:clientData/>
  </xdr:twoCellAnchor>
  <xdr:twoCellAnchor editAs="oneCell">
    <xdr:from>
      <xdr:col>19</xdr:col>
      <xdr:colOff>847725</xdr:colOff>
      <xdr:row>0</xdr:row>
      <xdr:rowOff>180975</xdr:rowOff>
    </xdr:from>
    <xdr:to>
      <xdr:col>21</xdr:col>
      <xdr:colOff>393122</xdr:colOff>
      <xdr:row>2</xdr:row>
      <xdr:rowOff>4589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B3638B2-FE9F-4DCD-8BA7-022CB9936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12625" y="180975"/>
          <a:ext cx="1583747" cy="490364"/>
        </a:xfrm>
        <a:prstGeom prst="rect">
          <a:avLst/>
        </a:prstGeom>
        <a:solidFill>
          <a:schemeClr val="bg2">
            <a:lumMod val="75000"/>
            <a:alpha val="72000"/>
          </a:schemeClr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400050</xdr:colOff>
      <xdr:row>0</xdr:row>
      <xdr:rowOff>152400</xdr:rowOff>
    </xdr:from>
    <xdr:to>
      <xdr:col>16</xdr:col>
      <xdr:colOff>154997</xdr:colOff>
      <xdr:row>2</xdr:row>
      <xdr:rowOff>23639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2CEBC9E-179F-46B5-8F3C-39CFB053C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20200" y="152400"/>
          <a:ext cx="1583747" cy="490364"/>
        </a:xfrm>
        <a:prstGeom prst="rect">
          <a:avLst/>
        </a:prstGeom>
        <a:solidFill>
          <a:schemeClr val="bg2">
            <a:lumMod val="75000"/>
            <a:alpha val="72000"/>
          </a:schemeClr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171450</xdr:rowOff>
    </xdr:from>
    <xdr:to>
      <xdr:col>17</xdr:col>
      <xdr:colOff>174047</xdr:colOff>
      <xdr:row>2</xdr:row>
      <xdr:rowOff>42689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4AAC2D4-31EE-41D8-9134-3CBCB20D0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0" y="171450"/>
          <a:ext cx="1583747" cy="490364"/>
        </a:xfrm>
        <a:prstGeom prst="rect">
          <a:avLst/>
        </a:prstGeom>
        <a:solidFill>
          <a:schemeClr val="bg2">
            <a:lumMod val="75000"/>
            <a:alpha val="72000"/>
          </a:schemeClr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400050</xdr:colOff>
      <xdr:row>0</xdr:row>
      <xdr:rowOff>180975</xdr:rowOff>
    </xdr:from>
    <xdr:to>
      <xdr:col>16</xdr:col>
      <xdr:colOff>154997</xdr:colOff>
      <xdr:row>2</xdr:row>
      <xdr:rowOff>52214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D6CD6CC-25B6-41C4-A3F7-35134B430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6375" y="180975"/>
          <a:ext cx="1583747" cy="490364"/>
        </a:xfrm>
        <a:prstGeom prst="rect">
          <a:avLst/>
        </a:prstGeom>
        <a:solidFill>
          <a:schemeClr val="bg2">
            <a:lumMod val="75000"/>
            <a:alpha val="72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12F1C-4473-4B43-929C-02C5CE7A0568}">
  <dimension ref="B2:K52"/>
  <sheetViews>
    <sheetView workbookViewId="0">
      <selection activeCell="C37" sqref="C37"/>
    </sheetView>
  </sheetViews>
  <sheetFormatPr baseColWidth="10" defaultColWidth="8.83203125" defaultRowHeight="15" x14ac:dyDescent="0.2"/>
  <cols>
    <col min="1" max="1" width="2" customWidth="1"/>
    <col min="2" max="2" width="21.83203125" customWidth="1"/>
  </cols>
  <sheetData>
    <row r="2" spans="2:11" ht="34" x14ac:dyDescent="0.4">
      <c r="B2" s="4" t="s">
        <v>0</v>
      </c>
    </row>
    <row r="3" spans="2:11" x14ac:dyDescent="0.2">
      <c r="B3" t="s">
        <v>1</v>
      </c>
    </row>
    <row r="4" spans="2:11" x14ac:dyDescent="0.2">
      <c r="B4" t="s">
        <v>2</v>
      </c>
    </row>
    <row r="5" spans="2:11" x14ac:dyDescent="0.2">
      <c r="B5" s="29" t="s">
        <v>3</v>
      </c>
      <c r="C5" s="29"/>
      <c r="D5" s="29"/>
      <c r="E5" s="29"/>
      <c r="F5" s="29"/>
      <c r="G5" s="29"/>
    </row>
    <row r="6" spans="2:11" x14ac:dyDescent="0.2">
      <c r="B6" s="50" t="s">
        <v>4</v>
      </c>
      <c r="C6" s="50"/>
      <c r="D6" s="50"/>
      <c r="E6" s="50"/>
      <c r="F6" s="50"/>
    </row>
    <row r="8" spans="2:11" ht="19" x14ac:dyDescent="0.25">
      <c r="B8" s="35" t="s">
        <v>5</v>
      </c>
      <c r="C8" s="34"/>
      <c r="D8" s="34"/>
      <c r="E8" s="34"/>
      <c r="F8" s="34"/>
      <c r="G8" s="34"/>
      <c r="H8" s="34"/>
    </row>
    <row r="9" spans="2:11" ht="16" thickBot="1" x14ac:dyDescent="0.25"/>
    <row r="10" spans="2:11" x14ac:dyDescent="0.2">
      <c r="B10" s="51" t="s">
        <v>6</v>
      </c>
      <c r="C10" s="52"/>
      <c r="D10" s="52"/>
      <c r="E10" s="52"/>
      <c r="F10" s="52"/>
      <c r="G10" s="52"/>
      <c r="H10" s="52"/>
      <c r="I10" s="52"/>
      <c r="J10" s="52"/>
      <c r="K10" s="53"/>
    </row>
    <row r="11" spans="2:11" x14ac:dyDescent="0.2">
      <c r="B11" s="57" t="s">
        <v>7</v>
      </c>
      <c r="K11" s="58"/>
    </row>
    <row r="12" spans="2:11" x14ac:dyDescent="0.2">
      <c r="B12" s="57" t="s">
        <v>8</v>
      </c>
      <c r="K12" s="58"/>
    </row>
    <row r="13" spans="2:11" x14ac:dyDescent="0.2">
      <c r="B13" s="57" t="s">
        <v>9</v>
      </c>
      <c r="K13" s="58"/>
    </row>
    <row r="14" spans="2:11" x14ac:dyDescent="0.2">
      <c r="B14" s="57" t="s">
        <v>10</v>
      </c>
      <c r="K14" s="58"/>
    </row>
    <row r="15" spans="2:11" x14ac:dyDescent="0.2">
      <c r="B15" s="57" t="s">
        <v>11</v>
      </c>
      <c r="K15" s="58"/>
    </row>
    <row r="16" spans="2:11" ht="16" thickBot="1" x14ac:dyDescent="0.25">
      <c r="B16" s="54" t="s">
        <v>12</v>
      </c>
      <c r="C16" s="55"/>
      <c r="D16" s="55"/>
      <c r="E16" s="55"/>
      <c r="F16" s="55"/>
      <c r="G16" s="55"/>
      <c r="H16" s="55"/>
      <c r="I16" s="55"/>
      <c r="J16" s="55"/>
      <c r="K16" s="56"/>
    </row>
    <row r="18" spans="2:3" x14ac:dyDescent="0.2">
      <c r="B18" t="s">
        <v>13</v>
      </c>
    </row>
    <row r="19" spans="2:3" x14ac:dyDescent="0.2">
      <c r="B19" t="s">
        <v>14</v>
      </c>
    </row>
    <row r="20" spans="2:3" x14ac:dyDescent="0.2">
      <c r="B20" t="s">
        <v>15</v>
      </c>
      <c r="C20" t="s">
        <v>16</v>
      </c>
    </row>
    <row r="21" spans="2:3" x14ac:dyDescent="0.2">
      <c r="B21" t="s">
        <v>17</v>
      </c>
      <c r="C21" t="s">
        <v>18</v>
      </c>
    </row>
    <row r="22" spans="2:3" x14ac:dyDescent="0.2">
      <c r="B22" t="s">
        <v>19</v>
      </c>
      <c r="C22" t="s">
        <v>20</v>
      </c>
    </row>
    <row r="23" spans="2:3" x14ac:dyDescent="0.2">
      <c r="B23" t="s">
        <v>21</v>
      </c>
      <c r="C23" t="s">
        <v>22</v>
      </c>
    </row>
    <row r="24" spans="2:3" x14ac:dyDescent="0.2">
      <c r="B24" t="s">
        <v>23</v>
      </c>
      <c r="C24" t="s">
        <v>24</v>
      </c>
    </row>
    <row r="25" spans="2:3" x14ac:dyDescent="0.2">
      <c r="B25" t="s">
        <v>25</v>
      </c>
      <c r="C25" t="s">
        <v>26</v>
      </c>
    </row>
    <row r="26" spans="2:3" x14ac:dyDescent="0.2">
      <c r="B26" t="s">
        <v>27</v>
      </c>
      <c r="C26" t="s">
        <v>28</v>
      </c>
    </row>
    <row r="27" spans="2:3" x14ac:dyDescent="0.2">
      <c r="B27" t="s">
        <v>29</v>
      </c>
      <c r="C27" t="s">
        <v>30</v>
      </c>
    </row>
    <row r="28" spans="2:3" x14ac:dyDescent="0.2">
      <c r="B28" t="s">
        <v>31</v>
      </c>
      <c r="C28" t="s">
        <v>32</v>
      </c>
    </row>
    <row r="29" spans="2:3" x14ac:dyDescent="0.2">
      <c r="B29" t="s">
        <v>33</v>
      </c>
      <c r="C29" t="s">
        <v>34</v>
      </c>
    </row>
    <row r="30" spans="2:3" x14ac:dyDescent="0.2">
      <c r="B30" t="s">
        <v>35</v>
      </c>
      <c r="C30" t="s">
        <v>36</v>
      </c>
    </row>
    <row r="31" spans="2:3" x14ac:dyDescent="0.2">
      <c r="B31" t="s">
        <v>37</v>
      </c>
      <c r="C31" t="s">
        <v>38</v>
      </c>
    </row>
    <row r="32" spans="2:3" x14ac:dyDescent="0.2">
      <c r="B32" t="s">
        <v>39</v>
      </c>
      <c r="C32" t="s">
        <v>40</v>
      </c>
    </row>
    <row r="34" spans="2:3" x14ac:dyDescent="0.2">
      <c r="B34" t="s">
        <v>41</v>
      </c>
    </row>
    <row r="35" spans="2:3" x14ac:dyDescent="0.2">
      <c r="B35" t="s">
        <v>42</v>
      </c>
      <c r="C35" t="s">
        <v>43</v>
      </c>
    </row>
    <row r="36" spans="2:3" x14ac:dyDescent="0.2">
      <c r="B36" t="s">
        <v>44</v>
      </c>
      <c r="C36" t="s">
        <v>45</v>
      </c>
    </row>
    <row r="37" spans="2:3" x14ac:dyDescent="0.2">
      <c r="B37" t="s">
        <v>46</v>
      </c>
      <c r="C37" t="s">
        <v>47</v>
      </c>
    </row>
    <row r="38" spans="2:3" x14ac:dyDescent="0.2">
      <c r="B38" t="s">
        <v>48</v>
      </c>
      <c r="C38" t="s">
        <v>30</v>
      </c>
    </row>
    <row r="39" spans="2:3" x14ac:dyDescent="0.2">
      <c r="B39" t="s">
        <v>49</v>
      </c>
      <c r="C39" t="s">
        <v>50</v>
      </c>
    </row>
    <row r="40" spans="2:3" x14ac:dyDescent="0.2">
      <c r="B40" t="s">
        <v>51</v>
      </c>
      <c r="C40" t="s">
        <v>34</v>
      </c>
    </row>
    <row r="41" spans="2:3" x14ac:dyDescent="0.2">
      <c r="B41" t="s">
        <v>52</v>
      </c>
      <c r="C41" t="s">
        <v>53</v>
      </c>
    </row>
    <row r="42" spans="2:3" x14ac:dyDescent="0.2">
      <c r="B42" t="s">
        <v>54</v>
      </c>
      <c r="C42" t="s">
        <v>55</v>
      </c>
    </row>
    <row r="43" spans="2:3" x14ac:dyDescent="0.2">
      <c r="B43" t="s">
        <v>56</v>
      </c>
      <c r="C43" t="s">
        <v>57</v>
      </c>
    </row>
    <row r="44" spans="2:3" x14ac:dyDescent="0.2">
      <c r="B44" t="s">
        <v>58</v>
      </c>
      <c r="C44" t="s">
        <v>59</v>
      </c>
    </row>
    <row r="45" spans="2:3" x14ac:dyDescent="0.2">
      <c r="B45" t="s">
        <v>60</v>
      </c>
      <c r="C45" t="s">
        <v>61</v>
      </c>
    </row>
    <row r="47" spans="2:3" x14ac:dyDescent="0.2">
      <c r="B47" t="s">
        <v>62</v>
      </c>
      <c r="C47" t="s">
        <v>63</v>
      </c>
    </row>
    <row r="48" spans="2:3" x14ac:dyDescent="0.2">
      <c r="C48" t="s">
        <v>64</v>
      </c>
    </row>
    <row r="50" spans="2:3" x14ac:dyDescent="0.2">
      <c r="B50" t="s">
        <v>65</v>
      </c>
      <c r="C50" t="s">
        <v>66</v>
      </c>
    </row>
    <row r="52" spans="2:3" x14ac:dyDescent="0.2">
      <c r="B52" t="s">
        <v>67</v>
      </c>
      <c r="C52" t="s">
        <v>68</v>
      </c>
    </row>
  </sheetData>
  <sheetProtection sheet="1" objects="1" scenarios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6A250-EBD7-4378-8A26-2E2622F3F7CE}">
  <dimension ref="A2:M100"/>
  <sheetViews>
    <sheetView zoomScale="110" zoomScaleNormal="110" workbookViewId="0">
      <pane ySplit="8" topLeftCell="A9" activePane="bottomLeft" state="frozenSplit"/>
      <selection activeCell="I15" sqref="I15"/>
      <selection pane="bottomLeft" activeCell="E12" sqref="E12"/>
    </sheetView>
  </sheetViews>
  <sheetFormatPr baseColWidth="10" defaultColWidth="8.83203125" defaultRowHeight="15" x14ac:dyDescent="0.2"/>
  <cols>
    <col min="1" max="1" width="11.33203125" customWidth="1"/>
    <col min="2" max="2" width="7.5" customWidth="1"/>
    <col min="3" max="3" width="15.6640625" customWidth="1"/>
    <col min="4" max="4" width="15.83203125" bestFit="1" customWidth="1"/>
    <col min="5" max="5" width="18.5" customWidth="1"/>
    <col min="6" max="6" width="23.6640625" bestFit="1" customWidth="1"/>
    <col min="7" max="7" width="12.5" bestFit="1" customWidth="1"/>
    <col min="8" max="8" width="15.5" bestFit="1" customWidth="1"/>
    <col min="9" max="9" width="12.33203125" bestFit="1" customWidth="1"/>
    <col min="10" max="10" width="16.33203125" bestFit="1" customWidth="1"/>
    <col min="11" max="11" width="8.33203125" bestFit="1" customWidth="1"/>
    <col min="12" max="12" width="27" customWidth="1"/>
    <col min="13" max="13" width="17.5" customWidth="1"/>
  </cols>
  <sheetData>
    <row r="2" spans="1:13" ht="36.75" customHeight="1" x14ac:dyDescent="0.35">
      <c r="A2" s="1" t="s">
        <v>69</v>
      </c>
      <c r="D2" s="1"/>
    </row>
    <row r="3" spans="1:13" x14ac:dyDescent="0.2">
      <c r="A3" t="s">
        <v>70</v>
      </c>
      <c r="B3" t="s">
        <v>71</v>
      </c>
    </row>
    <row r="4" spans="1:13" x14ac:dyDescent="0.2">
      <c r="A4" t="s">
        <v>72</v>
      </c>
    </row>
    <row r="5" spans="1:13" x14ac:dyDescent="0.2">
      <c r="A5" t="s">
        <v>73</v>
      </c>
    </row>
    <row r="7" spans="1:13" x14ac:dyDescent="0.2">
      <c r="G7" s="76" t="s">
        <v>74</v>
      </c>
      <c r="H7" s="77"/>
      <c r="I7" s="76" t="s">
        <v>75</v>
      </c>
      <c r="J7" s="77"/>
    </row>
    <row r="8" spans="1:13" s="2" customFormat="1" ht="18" customHeight="1" x14ac:dyDescent="0.2">
      <c r="A8" s="36" t="s">
        <v>15</v>
      </c>
      <c r="B8" s="38" t="s">
        <v>76</v>
      </c>
      <c r="C8" s="38" t="s">
        <v>19</v>
      </c>
      <c r="D8" s="2" t="s">
        <v>21</v>
      </c>
      <c r="E8" s="38" t="s">
        <v>23</v>
      </c>
      <c r="F8" s="38" t="s">
        <v>25</v>
      </c>
      <c r="G8" s="38" t="s">
        <v>77</v>
      </c>
      <c r="H8" s="38" t="s">
        <v>29</v>
      </c>
      <c r="I8" s="38" t="s">
        <v>78</v>
      </c>
      <c r="J8" s="38" t="s">
        <v>33</v>
      </c>
      <c r="K8" s="38" t="s">
        <v>35</v>
      </c>
      <c r="L8" s="38" t="s">
        <v>37</v>
      </c>
      <c r="M8" s="38" t="s">
        <v>39</v>
      </c>
    </row>
    <row r="9" spans="1:13" ht="18" customHeight="1" x14ac:dyDescent="0.2">
      <c r="A9" s="37" t="s">
        <v>79</v>
      </c>
      <c r="B9" s="39" t="s">
        <v>80</v>
      </c>
      <c r="C9" s="40" t="s">
        <v>81</v>
      </c>
      <c r="D9" s="37" t="s">
        <v>82</v>
      </c>
      <c r="E9" s="40" t="s">
        <v>83</v>
      </c>
      <c r="F9" s="40" t="s">
        <v>84</v>
      </c>
      <c r="G9" s="41">
        <v>4</v>
      </c>
      <c r="H9" s="40" t="str">
        <f>IF(ISBLANK(G9),"",VLOOKUP(G9,'5. Grunddata'!$A$16:$B$19,2))</f>
        <v>Allvarlig</v>
      </c>
      <c r="I9" s="41">
        <v>4</v>
      </c>
      <c r="J9" s="40" t="str">
        <f>IF(ISBLANK(I9),"",VLOOKUP(I9,'5. Grunddata'!$A$22:$B$25,2))</f>
        <v>Mycket hög</v>
      </c>
      <c r="K9" s="41">
        <f>IF(OR(ISBLANK(G9), ISBLANK(I9)), " ", G9+I9-1)</f>
        <v>7</v>
      </c>
      <c r="L9" s="40" t="s">
        <v>85</v>
      </c>
      <c r="M9" s="40" t="s">
        <v>86</v>
      </c>
    </row>
    <row r="10" spans="1:13" ht="18" customHeight="1" x14ac:dyDescent="0.2">
      <c r="A10" s="37" t="s">
        <v>79</v>
      </c>
      <c r="B10" s="39" t="s">
        <v>87</v>
      </c>
      <c r="C10" s="40" t="s">
        <v>88</v>
      </c>
      <c r="D10" s="37" t="s">
        <v>89</v>
      </c>
      <c r="E10" s="40" t="s">
        <v>90</v>
      </c>
      <c r="F10" s="40" t="s">
        <v>91</v>
      </c>
      <c r="G10" s="41">
        <v>1</v>
      </c>
      <c r="H10" s="40" t="str">
        <f>IF(ISBLANK(G10),"",VLOOKUP(G10,'5. Grunddata'!$A$16:$B$19,2))</f>
        <v>Försumbar</v>
      </c>
      <c r="I10" s="41">
        <v>2</v>
      </c>
      <c r="J10" s="40" t="str">
        <f>IF(ISBLANK(I10),"",VLOOKUP(I10,'5. Grunddata'!$A$22:$B$25,2))</f>
        <v>Medelhög</v>
      </c>
      <c r="K10" s="41">
        <f t="shared" ref="K10:K73" si="0">IF(OR(ISBLANK(G10), ISBLANK(I10)), " ", G10+I10-1)</f>
        <v>2</v>
      </c>
      <c r="L10" s="40" t="s">
        <v>92</v>
      </c>
      <c r="M10" s="40" t="s">
        <v>93</v>
      </c>
    </row>
    <row r="11" spans="1:13" ht="18" customHeight="1" x14ac:dyDescent="0.2">
      <c r="A11" s="37" t="s">
        <v>79</v>
      </c>
      <c r="B11" s="39" t="s">
        <v>94</v>
      </c>
      <c r="C11" s="40" t="s">
        <v>95</v>
      </c>
      <c r="D11" s="37" t="s">
        <v>96</v>
      </c>
      <c r="E11" s="40" t="s">
        <v>97</v>
      </c>
      <c r="F11" s="40" t="s">
        <v>98</v>
      </c>
      <c r="G11" s="41">
        <v>2</v>
      </c>
      <c r="H11" s="40" t="str">
        <f>IF(ISBLANK(G11),"",VLOOKUP(G11,'5. Grunddata'!$A$16:$B$19,2))</f>
        <v>Måttlig</v>
      </c>
      <c r="I11" s="41">
        <v>3</v>
      </c>
      <c r="J11" s="40" t="str">
        <f>IF(ISBLANK(I11),"",VLOOKUP(I11,'5. Grunddata'!$A$22:$B$25,2))</f>
        <v>Hög</v>
      </c>
      <c r="K11" s="41">
        <f t="shared" si="0"/>
        <v>4</v>
      </c>
      <c r="L11" s="40" t="s">
        <v>99</v>
      </c>
      <c r="M11" s="40" t="s">
        <v>93</v>
      </c>
    </row>
    <row r="12" spans="1:13" ht="18" customHeight="1" x14ac:dyDescent="0.2">
      <c r="A12" s="37" t="s">
        <v>100</v>
      </c>
      <c r="B12" s="39" t="s">
        <v>101</v>
      </c>
      <c r="C12" s="40" t="s">
        <v>102</v>
      </c>
      <c r="D12" s="37" t="s">
        <v>103</v>
      </c>
      <c r="E12" s="40" t="s">
        <v>104</v>
      </c>
      <c r="F12" s="40" t="s">
        <v>105</v>
      </c>
      <c r="G12" s="41">
        <v>2</v>
      </c>
      <c r="H12" s="40" t="str">
        <f>IF(ISBLANK(G12),"",VLOOKUP(G12,'5. Grunddata'!$A$16:$B$19,2))</f>
        <v>Måttlig</v>
      </c>
      <c r="I12" s="41">
        <v>4</v>
      </c>
      <c r="J12" s="40" t="str">
        <f>IF(ISBLANK(I12),"",VLOOKUP(I12,'5. Grunddata'!$A$22:$B$25,2))</f>
        <v>Mycket hög</v>
      </c>
      <c r="K12" s="41">
        <f t="shared" si="0"/>
        <v>5</v>
      </c>
      <c r="L12" s="40" t="s">
        <v>106</v>
      </c>
      <c r="M12" s="40" t="s">
        <v>107</v>
      </c>
    </row>
    <row r="13" spans="1:13" ht="18" customHeight="1" x14ac:dyDescent="0.2">
      <c r="A13" s="37" t="s">
        <v>100</v>
      </c>
      <c r="B13" s="39" t="s">
        <v>108</v>
      </c>
      <c r="C13" s="40" t="s">
        <v>109</v>
      </c>
      <c r="D13" s="37" t="s">
        <v>110</v>
      </c>
      <c r="E13" s="40" t="s">
        <v>111</v>
      </c>
      <c r="F13" s="40" t="s">
        <v>112</v>
      </c>
      <c r="G13" s="41">
        <v>4</v>
      </c>
      <c r="H13" s="40" t="str">
        <f>IF(ISBLANK(G13),"",VLOOKUP(G13,'5. Grunddata'!$A$16:$B$19,2))</f>
        <v>Allvarlig</v>
      </c>
      <c r="I13" s="41">
        <v>1</v>
      </c>
      <c r="J13" s="40" t="str">
        <f>IF(ISBLANK(I13),"",VLOOKUP(I13,'5. Grunddata'!$A$22:$B$25,2))</f>
        <v>Låg</v>
      </c>
      <c r="K13" s="41">
        <f t="shared" si="0"/>
        <v>4</v>
      </c>
      <c r="L13" s="40" t="s">
        <v>113</v>
      </c>
      <c r="M13" s="40" t="s">
        <v>114</v>
      </c>
    </row>
    <row r="14" spans="1:13" ht="18" customHeight="1" x14ac:dyDescent="0.2">
      <c r="A14" s="37" t="s">
        <v>100</v>
      </c>
      <c r="B14" s="39" t="s">
        <v>115</v>
      </c>
      <c r="C14" s="40" t="s">
        <v>109</v>
      </c>
      <c r="D14" s="37" t="s">
        <v>116</v>
      </c>
      <c r="E14" s="40" t="s">
        <v>117</v>
      </c>
      <c r="F14" s="40" t="s">
        <v>118</v>
      </c>
      <c r="G14" s="41">
        <v>2</v>
      </c>
      <c r="H14" s="40" t="str">
        <f>IF(ISBLANK(G14),"",VLOOKUP(G14,'5. Grunddata'!$A$16:$B$19,2))</f>
        <v>Måttlig</v>
      </c>
      <c r="I14" s="41">
        <v>2</v>
      </c>
      <c r="J14" s="40" t="str">
        <f>IF(ISBLANK(I14),"",VLOOKUP(I14,'5. Grunddata'!$A$22:$B$25,2))</f>
        <v>Medelhög</v>
      </c>
      <c r="K14" s="41">
        <f t="shared" si="0"/>
        <v>3</v>
      </c>
      <c r="L14" s="40" t="s">
        <v>119</v>
      </c>
      <c r="M14" s="40" t="s">
        <v>120</v>
      </c>
    </row>
    <row r="15" spans="1:13" ht="18" customHeight="1" x14ac:dyDescent="0.2">
      <c r="A15" s="37" t="s">
        <v>121</v>
      </c>
      <c r="B15" s="39" t="s">
        <v>122</v>
      </c>
      <c r="C15" s="40" t="s">
        <v>123</v>
      </c>
      <c r="D15" s="37" t="s">
        <v>82</v>
      </c>
      <c r="E15" s="40" t="s">
        <v>124</v>
      </c>
      <c r="F15" s="40" t="s">
        <v>125</v>
      </c>
      <c r="G15" s="41">
        <v>3</v>
      </c>
      <c r="H15" s="40" t="str">
        <f>IF(ISBLANK(G15),"",VLOOKUP(G15,'5. Grunddata'!$A$16:$B$19,2))</f>
        <v xml:space="preserve">Betydande </v>
      </c>
      <c r="I15" s="41">
        <v>4</v>
      </c>
      <c r="J15" s="40" t="str">
        <f>IF(ISBLANK(I15),"",VLOOKUP(I15,'5. Grunddata'!$A$22:$B$25,2))</f>
        <v>Mycket hög</v>
      </c>
      <c r="K15" s="41">
        <f t="shared" si="0"/>
        <v>6</v>
      </c>
      <c r="L15" s="40" t="s">
        <v>126</v>
      </c>
      <c r="M15" s="40" t="s">
        <v>127</v>
      </c>
    </row>
    <row r="16" spans="1:13" ht="18" customHeight="1" x14ac:dyDescent="0.2">
      <c r="A16" s="37" t="s">
        <v>128</v>
      </c>
      <c r="B16" s="39" t="s">
        <v>129</v>
      </c>
      <c r="C16" s="40" t="s">
        <v>130</v>
      </c>
      <c r="D16" s="37" t="s">
        <v>89</v>
      </c>
      <c r="E16" s="40" t="s">
        <v>131</v>
      </c>
      <c r="F16" s="40" t="s">
        <v>132</v>
      </c>
      <c r="G16" s="41">
        <v>1</v>
      </c>
      <c r="H16" s="40" t="str">
        <f>IF(ISBLANK(G16),"",VLOOKUP(G16,'5. Grunddata'!$A$16:$B$19,2))</f>
        <v>Försumbar</v>
      </c>
      <c r="I16" s="41">
        <v>3</v>
      </c>
      <c r="J16" s="40" t="str">
        <f>IF(ISBLANK(I16),"",VLOOKUP(I16,'5. Grunddata'!$A$22:$B$25,2))</f>
        <v>Hög</v>
      </c>
      <c r="K16" s="41">
        <f t="shared" si="0"/>
        <v>3</v>
      </c>
      <c r="L16" s="40" t="s">
        <v>133</v>
      </c>
      <c r="M16" s="40" t="s">
        <v>134</v>
      </c>
    </row>
    <row r="17" spans="1:13" ht="18" customHeight="1" x14ac:dyDescent="0.2">
      <c r="A17" s="37" t="s">
        <v>128</v>
      </c>
      <c r="B17" s="39" t="s">
        <v>135</v>
      </c>
      <c r="C17" s="40" t="s">
        <v>136</v>
      </c>
      <c r="D17" s="37" t="s">
        <v>96</v>
      </c>
      <c r="E17" s="40" t="s">
        <v>137</v>
      </c>
      <c r="F17" s="40" t="s">
        <v>138</v>
      </c>
      <c r="G17" s="41">
        <v>4</v>
      </c>
      <c r="H17" s="40" t="str">
        <f>IF(ISBLANK(G17),"",VLOOKUP(G17,'5. Grunddata'!$A$16:$B$19,2))</f>
        <v>Allvarlig</v>
      </c>
      <c r="I17" s="41">
        <v>2</v>
      </c>
      <c r="J17" s="40" t="str">
        <f>IF(ISBLANK(I17),"",VLOOKUP(I17,'5. Grunddata'!$A$22:$B$25,2))</f>
        <v>Medelhög</v>
      </c>
      <c r="K17" s="41">
        <f t="shared" si="0"/>
        <v>5</v>
      </c>
      <c r="L17" s="40" t="s">
        <v>139</v>
      </c>
      <c r="M17" s="40" t="s">
        <v>86</v>
      </c>
    </row>
    <row r="18" spans="1:13" ht="18" customHeight="1" x14ac:dyDescent="0.2">
      <c r="A18" s="37"/>
      <c r="B18" s="39"/>
      <c r="C18" s="40"/>
      <c r="D18" s="37"/>
      <c r="E18" s="40"/>
      <c r="F18" s="40"/>
      <c r="G18" s="41"/>
      <c r="H18" s="40" t="str">
        <f>IF(ISBLANK(G18),"",VLOOKUP(G18,'5. Grunddata'!$A$16:$B$19,2))</f>
        <v/>
      </c>
      <c r="I18" s="41"/>
      <c r="J18" s="40" t="str">
        <f>IF(ISBLANK(I18),"",VLOOKUP(I18,'5. Grunddata'!$A$22:$B$25,2))</f>
        <v/>
      </c>
      <c r="K18" s="41" t="str">
        <f t="shared" si="0"/>
        <v xml:space="preserve"> </v>
      </c>
      <c r="L18" s="40"/>
      <c r="M18" s="40"/>
    </row>
    <row r="19" spans="1:13" ht="18" customHeight="1" x14ac:dyDescent="0.2">
      <c r="A19" s="37"/>
      <c r="B19" s="39"/>
      <c r="C19" s="40"/>
      <c r="D19" s="37"/>
      <c r="E19" s="40"/>
      <c r="F19" s="40"/>
      <c r="G19" s="41"/>
      <c r="H19" s="40" t="str">
        <f>IF(ISBLANK(G19),"",VLOOKUP(G19,'5. Grunddata'!$A$16:$B$19,2))</f>
        <v/>
      </c>
      <c r="I19" s="41"/>
      <c r="J19" s="40" t="str">
        <f>IF(ISBLANK(I19),"",VLOOKUP(I19,'5. Grunddata'!$A$22:$B$25,2))</f>
        <v/>
      </c>
      <c r="K19" s="41" t="str">
        <f t="shared" si="0"/>
        <v xml:space="preserve"> </v>
      </c>
      <c r="L19" s="40"/>
      <c r="M19" s="40"/>
    </row>
    <row r="20" spans="1:13" ht="18" customHeight="1" x14ac:dyDescent="0.2">
      <c r="A20" s="37"/>
      <c r="B20" s="39"/>
      <c r="C20" s="40"/>
      <c r="D20" s="37"/>
      <c r="E20" s="40"/>
      <c r="F20" s="40"/>
      <c r="G20" s="41"/>
      <c r="H20" s="40" t="str">
        <f>IF(ISBLANK(G20),"",VLOOKUP(G20,'5. Grunddata'!$A$16:$B$19,2))</f>
        <v/>
      </c>
      <c r="I20" s="41"/>
      <c r="J20" s="40" t="str">
        <f>IF(ISBLANK(I20),"",VLOOKUP(I20,'5. Grunddata'!$A$22:$B$25,2))</f>
        <v/>
      </c>
      <c r="K20" s="41" t="str">
        <f t="shared" si="0"/>
        <v xml:space="preserve"> </v>
      </c>
      <c r="L20" s="40"/>
      <c r="M20" s="40"/>
    </row>
    <row r="21" spans="1:13" ht="18" customHeight="1" x14ac:dyDescent="0.2">
      <c r="A21" s="37"/>
      <c r="B21" s="39"/>
      <c r="C21" s="40"/>
      <c r="D21" s="37"/>
      <c r="E21" s="40"/>
      <c r="F21" s="40"/>
      <c r="G21" s="41"/>
      <c r="H21" s="40" t="str">
        <f>IF(ISBLANK(G21),"",VLOOKUP(G21,'5. Grunddata'!$A$16:$B$19,2))</f>
        <v/>
      </c>
      <c r="I21" s="41"/>
      <c r="J21" s="40" t="str">
        <f>IF(ISBLANK(I21),"",VLOOKUP(I21,'5. Grunddata'!$A$22:$B$25,2))</f>
        <v/>
      </c>
      <c r="K21" s="41" t="str">
        <f t="shared" si="0"/>
        <v xml:space="preserve"> </v>
      </c>
      <c r="L21" s="40"/>
      <c r="M21" s="40"/>
    </row>
    <row r="22" spans="1:13" ht="18" customHeight="1" x14ac:dyDescent="0.2">
      <c r="A22" s="37"/>
      <c r="B22" s="39"/>
      <c r="C22" s="40"/>
      <c r="D22" s="37"/>
      <c r="E22" s="40"/>
      <c r="F22" s="40"/>
      <c r="G22" s="41"/>
      <c r="H22" s="40" t="str">
        <f>IF(ISBLANK(G22),"",VLOOKUP(G22,'5. Grunddata'!$A$16:$B$19,2))</f>
        <v/>
      </c>
      <c r="I22" s="41"/>
      <c r="J22" s="40" t="str">
        <f>IF(ISBLANK(I22),"",VLOOKUP(I22,'5. Grunddata'!$A$22:$B$25,2))</f>
        <v/>
      </c>
      <c r="K22" s="41" t="str">
        <f t="shared" si="0"/>
        <v xml:space="preserve"> </v>
      </c>
      <c r="L22" s="40"/>
      <c r="M22" s="40"/>
    </row>
    <row r="23" spans="1:13" ht="18" customHeight="1" x14ac:dyDescent="0.2">
      <c r="A23" s="37"/>
      <c r="B23" s="39"/>
      <c r="C23" s="40"/>
      <c r="D23" s="37"/>
      <c r="E23" s="40"/>
      <c r="F23" s="40"/>
      <c r="G23" s="41"/>
      <c r="H23" s="40" t="str">
        <f>IF(ISBLANK(G23),"",VLOOKUP(G23,'5. Grunddata'!$A$16:$B$19,2))</f>
        <v/>
      </c>
      <c r="I23" s="41"/>
      <c r="J23" s="40" t="str">
        <f>IF(ISBLANK(I23),"",VLOOKUP(I23,'5. Grunddata'!$A$22:$B$25,2))</f>
        <v/>
      </c>
      <c r="K23" s="41" t="str">
        <f t="shared" si="0"/>
        <v xml:space="preserve"> </v>
      </c>
      <c r="L23" s="40"/>
      <c r="M23" s="40"/>
    </row>
    <row r="24" spans="1:13" ht="18" customHeight="1" x14ac:dyDescent="0.2">
      <c r="A24" s="37"/>
      <c r="B24" s="39"/>
      <c r="C24" s="40"/>
      <c r="D24" s="37"/>
      <c r="E24" s="40"/>
      <c r="F24" s="40"/>
      <c r="G24" s="41"/>
      <c r="H24" s="40" t="str">
        <f>IF(ISBLANK(G24),"",VLOOKUP(G24,'5. Grunddata'!$A$16:$B$19,2))</f>
        <v/>
      </c>
      <c r="I24" s="41"/>
      <c r="J24" s="40" t="str">
        <f>IF(ISBLANK(I24),"",VLOOKUP(I24,'5. Grunddata'!$A$22:$B$25,2))</f>
        <v/>
      </c>
      <c r="K24" s="41" t="str">
        <f t="shared" si="0"/>
        <v xml:space="preserve"> </v>
      </c>
      <c r="L24" s="40"/>
      <c r="M24" s="40"/>
    </row>
    <row r="25" spans="1:13" ht="18" customHeight="1" x14ac:dyDescent="0.2">
      <c r="A25" s="37"/>
      <c r="B25" s="39"/>
      <c r="C25" s="40"/>
      <c r="D25" s="37"/>
      <c r="E25" s="40"/>
      <c r="F25" s="40"/>
      <c r="G25" s="41"/>
      <c r="H25" s="40" t="str">
        <f>IF(ISBLANK(G25),"",VLOOKUP(G25,'5. Grunddata'!$A$16:$B$19,2))</f>
        <v/>
      </c>
      <c r="I25" s="41"/>
      <c r="J25" s="40" t="str">
        <f>IF(ISBLANK(I25),"",VLOOKUP(I25,'5. Grunddata'!$A$22:$B$25,2))</f>
        <v/>
      </c>
      <c r="K25" s="41" t="str">
        <f t="shared" si="0"/>
        <v xml:space="preserve"> </v>
      </c>
      <c r="L25" s="40"/>
      <c r="M25" s="40"/>
    </row>
    <row r="26" spans="1:13" ht="18" customHeight="1" x14ac:dyDescent="0.2">
      <c r="A26" s="37"/>
      <c r="B26" s="39"/>
      <c r="C26" s="40"/>
      <c r="D26" s="37"/>
      <c r="E26" s="40"/>
      <c r="F26" s="40"/>
      <c r="G26" s="41"/>
      <c r="H26" s="40" t="str">
        <f>IF(ISBLANK(G26),"",VLOOKUP(G26,'5. Grunddata'!$A$16:$B$19,2))</f>
        <v/>
      </c>
      <c r="I26" s="41"/>
      <c r="J26" s="40" t="str">
        <f>IF(ISBLANK(I26),"",VLOOKUP(I26,'5. Grunddata'!$A$22:$B$25,2))</f>
        <v/>
      </c>
      <c r="K26" s="41" t="str">
        <f t="shared" si="0"/>
        <v xml:space="preserve"> </v>
      </c>
      <c r="L26" s="40"/>
      <c r="M26" s="40"/>
    </row>
    <row r="27" spans="1:13" ht="18" customHeight="1" x14ac:dyDescent="0.2">
      <c r="A27" s="37"/>
      <c r="B27" s="39"/>
      <c r="C27" s="40"/>
      <c r="D27" s="37"/>
      <c r="E27" s="40"/>
      <c r="F27" s="40"/>
      <c r="G27" s="41"/>
      <c r="H27" s="40" t="str">
        <f>IF(ISBLANK(G27),"",VLOOKUP(G27,'5. Grunddata'!$A$16:$B$19,2))</f>
        <v/>
      </c>
      <c r="I27" s="41"/>
      <c r="J27" s="40" t="str">
        <f>IF(ISBLANK(I27),"",VLOOKUP(I27,'5. Grunddata'!$A$22:$B$25,2))</f>
        <v/>
      </c>
      <c r="K27" s="41" t="str">
        <f t="shared" si="0"/>
        <v xml:space="preserve"> </v>
      </c>
      <c r="L27" s="40"/>
      <c r="M27" s="40"/>
    </row>
    <row r="28" spans="1:13" ht="18" customHeight="1" x14ac:dyDescent="0.2">
      <c r="A28" s="37"/>
      <c r="B28" s="39"/>
      <c r="C28" s="40"/>
      <c r="D28" s="37"/>
      <c r="E28" s="40"/>
      <c r="F28" s="40"/>
      <c r="G28" s="41"/>
      <c r="H28" s="40" t="str">
        <f>IF(ISBLANK(G28),"",VLOOKUP(G28,'5. Grunddata'!$A$16:$B$19,2))</f>
        <v/>
      </c>
      <c r="I28" s="41"/>
      <c r="J28" s="40" t="str">
        <f>IF(ISBLANK(I28),"",VLOOKUP(I28,'5. Grunddata'!$A$22:$B$25,2))</f>
        <v/>
      </c>
      <c r="K28" s="41" t="str">
        <f t="shared" si="0"/>
        <v xml:space="preserve"> </v>
      </c>
      <c r="L28" s="40"/>
      <c r="M28" s="40"/>
    </row>
    <row r="29" spans="1:13" ht="18" customHeight="1" x14ac:dyDescent="0.2">
      <c r="A29" s="37"/>
      <c r="B29" s="39"/>
      <c r="C29" s="40"/>
      <c r="D29" s="37"/>
      <c r="E29" s="40"/>
      <c r="F29" s="40"/>
      <c r="G29" s="41"/>
      <c r="H29" s="40" t="str">
        <f>IF(ISBLANK(G29),"",VLOOKUP(G29,'5. Grunddata'!$A$16:$B$19,2))</f>
        <v/>
      </c>
      <c r="I29" s="41"/>
      <c r="J29" s="40" t="str">
        <f>IF(ISBLANK(I29),"",VLOOKUP(I29,'5. Grunddata'!$A$22:$B$25,2))</f>
        <v/>
      </c>
      <c r="K29" s="41" t="str">
        <f t="shared" si="0"/>
        <v xml:space="preserve"> </v>
      </c>
      <c r="L29" s="40"/>
      <c r="M29" s="40"/>
    </row>
    <row r="30" spans="1:13" ht="18" customHeight="1" x14ac:dyDescent="0.2">
      <c r="A30" s="37"/>
      <c r="B30" s="39"/>
      <c r="C30" s="40"/>
      <c r="D30" s="37"/>
      <c r="E30" s="40"/>
      <c r="F30" s="40"/>
      <c r="G30" s="41"/>
      <c r="H30" s="40" t="str">
        <f>IF(ISBLANK(G30),"",VLOOKUP(G30,'5. Grunddata'!$A$16:$B$19,2))</f>
        <v/>
      </c>
      <c r="I30" s="41"/>
      <c r="J30" s="40" t="str">
        <f>IF(ISBLANK(I30),"",VLOOKUP(I30,'5. Grunddata'!$A$22:$B$25,2))</f>
        <v/>
      </c>
      <c r="K30" s="41" t="str">
        <f t="shared" si="0"/>
        <v xml:space="preserve"> </v>
      </c>
      <c r="L30" s="40"/>
      <c r="M30" s="40"/>
    </row>
    <row r="31" spans="1:13" ht="18" customHeight="1" x14ac:dyDescent="0.2">
      <c r="A31" s="37"/>
      <c r="B31" s="39"/>
      <c r="C31" s="40"/>
      <c r="D31" s="37"/>
      <c r="E31" s="40"/>
      <c r="F31" s="40"/>
      <c r="G31" s="41"/>
      <c r="H31" s="40" t="str">
        <f>IF(ISBLANK(G31),"",VLOOKUP(G31,'5. Grunddata'!$A$16:$B$19,2))</f>
        <v/>
      </c>
      <c r="I31" s="41"/>
      <c r="J31" s="40" t="str">
        <f>IF(ISBLANK(I31),"",VLOOKUP(I31,'5. Grunddata'!$A$22:$B$25,2))</f>
        <v/>
      </c>
      <c r="K31" s="41" t="str">
        <f t="shared" si="0"/>
        <v xml:space="preserve"> </v>
      </c>
      <c r="L31" s="40"/>
      <c r="M31" s="40"/>
    </row>
    <row r="32" spans="1:13" ht="18" customHeight="1" x14ac:dyDescent="0.2">
      <c r="A32" s="37"/>
      <c r="B32" s="39"/>
      <c r="C32" s="40"/>
      <c r="D32" s="37"/>
      <c r="E32" s="40"/>
      <c r="F32" s="40"/>
      <c r="G32" s="41"/>
      <c r="H32" s="40" t="str">
        <f>IF(ISBLANK(G32),"",VLOOKUP(G32,'5. Grunddata'!$A$16:$B$19,2))</f>
        <v/>
      </c>
      <c r="I32" s="41"/>
      <c r="J32" s="40" t="str">
        <f>IF(ISBLANK(I32),"",VLOOKUP(I32,'5. Grunddata'!$A$22:$B$25,2))</f>
        <v/>
      </c>
      <c r="K32" s="41" t="str">
        <f t="shared" si="0"/>
        <v xml:space="preserve"> </v>
      </c>
      <c r="L32" s="40"/>
      <c r="M32" s="40"/>
    </row>
    <row r="33" spans="1:13" ht="18" customHeight="1" x14ac:dyDescent="0.2">
      <c r="A33" s="37"/>
      <c r="B33" s="39"/>
      <c r="C33" s="40"/>
      <c r="D33" s="37"/>
      <c r="E33" s="40"/>
      <c r="F33" s="40"/>
      <c r="G33" s="41"/>
      <c r="H33" s="40" t="str">
        <f>IF(ISBLANK(G33),"",VLOOKUP(G33,'5. Grunddata'!$A$16:$B$19,2))</f>
        <v/>
      </c>
      <c r="I33" s="41"/>
      <c r="J33" s="40" t="str">
        <f>IF(ISBLANK(I33),"",VLOOKUP(I33,'5. Grunddata'!$A$22:$B$25,2))</f>
        <v/>
      </c>
      <c r="K33" s="41" t="str">
        <f t="shared" si="0"/>
        <v xml:space="preserve"> </v>
      </c>
      <c r="L33" s="40"/>
      <c r="M33" s="40"/>
    </row>
    <row r="34" spans="1:13" ht="18" customHeight="1" x14ac:dyDescent="0.2">
      <c r="A34" s="37"/>
      <c r="B34" s="39"/>
      <c r="C34" s="40"/>
      <c r="D34" s="37"/>
      <c r="E34" s="40"/>
      <c r="F34" s="40"/>
      <c r="G34" s="41"/>
      <c r="H34" s="40" t="str">
        <f>IF(ISBLANK(G34),"",VLOOKUP(G34,'5. Grunddata'!$A$16:$B$19,2))</f>
        <v/>
      </c>
      <c r="I34" s="41"/>
      <c r="J34" s="40" t="str">
        <f>IF(ISBLANK(I34),"",VLOOKUP(I34,'5. Grunddata'!$A$22:$B$25,2))</f>
        <v/>
      </c>
      <c r="K34" s="41" t="str">
        <f t="shared" si="0"/>
        <v xml:space="preserve"> </v>
      </c>
      <c r="L34" s="40"/>
      <c r="M34" s="40"/>
    </row>
    <row r="35" spans="1:13" ht="18" customHeight="1" x14ac:dyDescent="0.2">
      <c r="A35" s="37"/>
      <c r="B35" s="39"/>
      <c r="C35" s="40"/>
      <c r="D35" s="37"/>
      <c r="E35" s="40"/>
      <c r="F35" s="40"/>
      <c r="G35" s="41"/>
      <c r="H35" s="40" t="str">
        <f>IF(ISBLANK(G35),"",VLOOKUP(G35,'5. Grunddata'!$A$16:$B$19,2))</f>
        <v/>
      </c>
      <c r="I35" s="41"/>
      <c r="J35" s="40" t="str">
        <f>IF(ISBLANK(I35),"",VLOOKUP(I35,'5. Grunddata'!$A$22:$B$25,2))</f>
        <v/>
      </c>
      <c r="K35" s="41" t="str">
        <f t="shared" si="0"/>
        <v xml:space="preserve"> </v>
      </c>
      <c r="L35" s="40"/>
      <c r="M35" s="40"/>
    </row>
    <row r="36" spans="1:13" ht="18" customHeight="1" x14ac:dyDescent="0.2">
      <c r="A36" s="37"/>
      <c r="B36" s="39"/>
      <c r="C36" s="40"/>
      <c r="D36" s="37"/>
      <c r="E36" s="40"/>
      <c r="F36" s="40"/>
      <c r="G36" s="41"/>
      <c r="H36" s="40" t="str">
        <f>IF(ISBLANK(G36),"",VLOOKUP(G36,'5. Grunddata'!$A$16:$B$19,2))</f>
        <v/>
      </c>
      <c r="I36" s="41"/>
      <c r="J36" s="40" t="str">
        <f>IF(ISBLANK(I36),"",VLOOKUP(I36,'5. Grunddata'!$A$22:$B$25,2))</f>
        <v/>
      </c>
      <c r="K36" s="41" t="str">
        <f t="shared" si="0"/>
        <v xml:space="preserve"> </v>
      </c>
      <c r="L36" s="40"/>
      <c r="M36" s="40"/>
    </row>
    <row r="37" spans="1:13" ht="18" customHeight="1" x14ac:dyDescent="0.2">
      <c r="A37" s="37"/>
      <c r="B37" s="39"/>
      <c r="C37" s="40"/>
      <c r="D37" s="37"/>
      <c r="E37" s="40"/>
      <c r="F37" s="40"/>
      <c r="G37" s="41"/>
      <c r="H37" s="40" t="str">
        <f>IF(ISBLANK(G37),"",VLOOKUP(G37,'5. Grunddata'!$A$16:$B$19,2))</f>
        <v/>
      </c>
      <c r="I37" s="41"/>
      <c r="J37" s="40" t="str">
        <f>IF(ISBLANK(I37),"",VLOOKUP(I37,'5. Grunddata'!$A$22:$B$25,2))</f>
        <v/>
      </c>
      <c r="K37" s="41" t="str">
        <f t="shared" si="0"/>
        <v xml:space="preserve"> </v>
      </c>
      <c r="L37" s="40"/>
      <c r="M37" s="40"/>
    </row>
    <row r="38" spans="1:13" ht="18" customHeight="1" x14ac:dyDescent="0.2">
      <c r="A38" s="37"/>
      <c r="B38" s="39"/>
      <c r="C38" s="40"/>
      <c r="D38" s="37"/>
      <c r="E38" s="40"/>
      <c r="F38" s="40"/>
      <c r="G38" s="41"/>
      <c r="H38" s="40" t="str">
        <f>IF(ISBLANK(G38),"",VLOOKUP(G38,'5. Grunddata'!$A$16:$B$19,2))</f>
        <v/>
      </c>
      <c r="I38" s="41"/>
      <c r="J38" s="40" t="str">
        <f>IF(ISBLANK(I38),"",VLOOKUP(I38,'5. Grunddata'!$A$22:$B$25,2))</f>
        <v/>
      </c>
      <c r="K38" s="41" t="str">
        <f t="shared" si="0"/>
        <v xml:space="preserve"> </v>
      </c>
      <c r="L38" s="40"/>
      <c r="M38" s="40"/>
    </row>
    <row r="39" spans="1:13" ht="18" customHeight="1" x14ac:dyDescent="0.2">
      <c r="A39" s="37"/>
      <c r="B39" s="39"/>
      <c r="C39" s="40"/>
      <c r="D39" s="37"/>
      <c r="E39" s="40"/>
      <c r="F39" s="40"/>
      <c r="G39" s="41"/>
      <c r="H39" s="40" t="str">
        <f>IF(ISBLANK(G39),"",VLOOKUP(G39,'5. Grunddata'!$A$16:$B$19,2))</f>
        <v/>
      </c>
      <c r="I39" s="41"/>
      <c r="J39" s="40" t="str">
        <f>IF(ISBLANK(I39),"",VLOOKUP(I39,'5. Grunddata'!$A$22:$B$25,2))</f>
        <v/>
      </c>
      <c r="K39" s="41" t="str">
        <f t="shared" si="0"/>
        <v xml:space="preserve"> </v>
      </c>
      <c r="L39" s="40"/>
      <c r="M39" s="40"/>
    </row>
    <row r="40" spans="1:13" ht="18" customHeight="1" x14ac:dyDescent="0.2">
      <c r="A40" s="37"/>
      <c r="B40" s="39"/>
      <c r="C40" s="40"/>
      <c r="D40" s="37"/>
      <c r="E40" s="40"/>
      <c r="F40" s="40"/>
      <c r="G40" s="41"/>
      <c r="H40" s="40" t="str">
        <f>IF(ISBLANK(G40),"",VLOOKUP(G40,'5. Grunddata'!$A$16:$B$19,2))</f>
        <v/>
      </c>
      <c r="I40" s="41"/>
      <c r="J40" s="40" t="str">
        <f>IF(ISBLANK(I40),"",VLOOKUP(I40,'5. Grunddata'!$A$22:$B$25,2))</f>
        <v/>
      </c>
      <c r="K40" s="41" t="str">
        <f t="shared" si="0"/>
        <v xml:space="preserve"> </v>
      </c>
      <c r="L40" s="40"/>
      <c r="M40" s="40"/>
    </row>
    <row r="41" spans="1:13" ht="18" customHeight="1" x14ac:dyDescent="0.2">
      <c r="A41" s="37"/>
      <c r="B41" s="39"/>
      <c r="C41" s="40"/>
      <c r="D41" s="37"/>
      <c r="E41" s="40"/>
      <c r="F41" s="40"/>
      <c r="G41" s="41"/>
      <c r="H41" s="40" t="str">
        <f>IF(ISBLANK(G41),"",VLOOKUP(G41,'5. Grunddata'!$A$16:$B$19,2))</f>
        <v/>
      </c>
      <c r="I41" s="41"/>
      <c r="J41" s="40" t="str">
        <f>IF(ISBLANK(I41),"",VLOOKUP(I41,'5. Grunddata'!$A$22:$B$25,2))</f>
        <v/>
      </c>
      <c r="K41" s="41" t="str">
        <f t="shared" si="0"/>
        <v xml:space="preserve"> </v>
      </c>
      <c r="L41" s="40"/>
      <c r="M41" s="40"/>
    </row>
    <row r="42" spans="1:13" ht="18" customHeight="1" x14ac:dyDescent="0.2">
      <c r="A42" s="37"/>
      <c r="B42" s="39"/>
      <c r="C42" s="40"/>
      <c r="D42" s="37"/>
      <c r="E42" s="40"/>
      <c r="F42" s="40"/>
      <c r="G42" s="41"/>
      <c r="H42" s="40" t="str">
        <f>IF(ISBLANK(G42),"",VLOOKUP(G42,'5. Grunddata'!$A$16:$B$19,2))</f>
        <v/>
      </c>
      <c r="I42" s="41"/>
      <c r="J42" s="40" t="str">
        <f>IF(ISBLANK(I42),"",VLOOKUP(I42,'5. Grunddata'!$A$22:$B$25,2))</f>
        <v/>
      </c>
      <c r="K42" s="41" t="str">
        <f t="shared" si="0"/>
        <v xml:space="preserve"> </v>
      </c>
      <c r="L42" s="40"/>
      <c r="M42" s="40"/>
    </row>
    <row r="43" spans="1:13" ht="18" customHeight="1" x14ac:dyDescent="0.2">
      <c r="A43" s="37"/>
      <c r="B43" s="39"/>
      <c r="C43" s="40"/>
      <c r="D43" s="37"/>
      <c r="E43" s="40"/>
      <c r="F43" s="40"/>
      <c r="G43" s="41"/>
      <c r="H43" s="40" t="str">
        <f>IF(ISBLANK(G43),"",VLOOKUP(G43,'5. Grunddata'!$A$16:$B$19,2))</f>
        <v/>
      </c>
      <c r="I43" s="41"/>
      <c r="J43" s="40" t="str">
        <f>IF(ISBLANK(I43),"",VLOOKUP(I43,'5. Grunddata'!$A$22:$B$25,2))</f>
        <v/>
      </c>
      <c r="K43" s="41" t="str">
        <f t="shared" si="0"/>
        <v xml:space="preserve"> </v>
      </c>
      <c r="L43" s="40"/>
      <c r="M43" s="40"/>
    </row>
    <row r="44" spans="1:13" ht="18" customHeight="1" x14ac:dyDescent="0.2">
      <c r="A44" s="37"/>
      <c r="B44" s="39"/>
      <c r="C44" s="40"/>
      <c r="D44" s="37"/>
      <c r="E44" s="40"/>
      <c r="F44" s="40"/>
      <c r="G44" s="41"/>
      <c r="H44" s="40" t="str">
        <f>IF(ISBLANK(G44),"",VLOOKUP(G44,'5. Grunddata'!$A$16:$B$19,2))</f>
        <v/>
      </c>
      <c r="I44" s="41"/>
      <c r="J44" s="40" t="str">
        <f>IF(ISBLANK(I44),"",VLOOKUP(I44,'5. Grunddata'!$A$22:$B$25,2))</f>
        <v/>
      </c>
      <c r="K44" s="41" t="str">
        <f t="shared" si="0"/>
        <v xml:space="preserve"> </v>
      </c>
      <c r="L44" s="40"/>
      <c r="M44" s="40"/>
    </row>
    <row r="45" spans="1:13" ht="18" customHeight="1" x14ac:dyDescent="0.2">
      <c r="A45" s="37"/>
      <c r="B45" s="39"/>
      <c r="C45" s="40"/>
      <c r="D45" s="37"/>
      <c r="E45" s="40"/>
      <c r="F45" s="40"/>
      <c r="G45" s="41"/>
      <c r="H45" s="40" t="str">
        <f>IF(ISBLANK(G45),"",VLOOKUP(G45,'5. Grunddata'!$A$16:$B$19,2))</f>
        <v/>
      </c>
      <c r="I45" s="41"/>
      <c r="J45" s="40" t="str">
        <f>IF(ISBLANK(I45),"",VLOOKUP(I45,'5. Grunddata'!$A$22:$B$25,2))</f>
        <v/>
      </c>
      <c r="K45" s="41" t="str">
        <f t="shared" si="0"/>
        <v xml:space="preserve"> </v>
      </c>
      <c r="L45" s="40"/>
      <c r="M45" s="40"/>
    </row>
    <row r="46" spans="1:13" ht="18" customHeight="1" x14ac:dyDescent="0.2">
      <c r="A46" s="37"/>
      <c r="B46" s="39"/>
      <c r="C46" s="40"/>
      <c r="D46" s="37"/>
      <c r="E46" s="40"/>
      <c r="F46" s="40"/>
      <c r="G46" s="41"/>
      <c r="H46" s="40" t="str">
        <f>IF(ISBLANK(G46),"",VLOOKUP(G46,'5. Grunddata'!$A$16:$B$19,2))</f>
        <v/>
      </c>
      <c r="I46" s="41"/>
      <c r="J46" s="40" t="str">
        <f>IF(ISBLANK(I46),"",VLOOKUP(I46,'5. Grunddata'!$A$22:$B$25,2))</f>
        <v/>
      </c>
      <c r="K46" s="41" t="str">
        <f t="shared" si="0"/>
        <v xml:space="preserve"> </v>
      </c>
      <c r="L46" s="40"/>
      <c r="M46" s="40"/>
    </row>
    <row r="47" spans="1:13" ht="18" customHeight="1" x14ac:dyDescent="0.2">
      <c r="A47" s="37"/>
      <c r="B47" s="39"/>
      <c r="C47" s="40"/>
      <c r="D47" s="37"/>
      <c r="E47" s="40"/>
      <c r="F47" s="40"/>
      <c r="G47" s="41"/>
      <c r="H47" s="40" t="str">
        <f>IF(ISBLANK(G47),"",VLOOKUP(G47,'5. Grunddata'!$A$16:$B$19,2))</f>
        <v/>
      </c>
      <c r="I47" s="41"/>
      <c r="J47" s="40" t="str">
        <f>IF(ISBLANK(I47),"",VLOOKUP(I47,'5. Grunddata'!$A$22:$B$25,2))</f>
        <v/>
      </c>
      <c r="K47" s="41" t="str">
        <f t="shared" si="0"/>
        <v xml:space="preserve"> </v>
      </c>
      <c r="L47" s="40"/>
      <c r="M47" s="40"/>
    </row>
    <row r="48" spans="1:13" ht="18" customHeight="1" x14ac:dyDescent="0.2">
      <c r="A48" s="37"/>
      <c r="B48" s="39"/>
      <c r="C48" s="40"/>
      <c r="D48" s="37"/>
      <c r="E48" s="40"/>
      <c r="F48" s="40"/>
      <c r="G48" s="41"/>
      <c r="H48" s="40" t="str">
        <f>IF(ISBLANK(G48),"",VLOOKUP(G48,'5. Grunddata'!$A$16:$B$19,2))</f>
        <v/>
      </c>
      <c r="I48" s="41"/>
      <c r="J48" s="40" t="str">
        <f>IF(ISBLANK(I48),"",VLOOKUP(I48,'5. Grunddata'!$A$22:$B$25,2))</f>
        <v/>
      </c>
      <c r="K48" s="41" t="str">
        <f t="shared" si="0"/>
        <v xml:space="preserve"> </v>
      </c>
      <c r="L48" s="40"/>
      <c r="M48" s="40"/>
    </row>
    <row r="49" spans="1:13" ht="18" customHeight="1" x14ac:dyDescent="0.2">
      <c r="A49" s="37"/>
      <c r="B49" s="39"/>
      <c r="C49" s="40"/>
      <c r="D49" s="37"/>
      <c r="E49" s="40"/>
      <c r="F49" s="40"/>
      <c r="G49" s="41"/>
      <c r="H49" s="40" t="str">
        <f>IF(ISBLANK(G49),"",VLOOKUP(G49,'5. Grunddata'!$A$16:$B$19,2))</f>
        <v/>
      </c>
      <c r="I49" s="41"/>
      <c r="J49" s="40" t="str">
        <f>IF(ISBLANK(I49),"",VLOOKUP(I49,'5. Grunddata'!$A$22:$B$25,2))</f>
        <v/>
      </c>
      <c r="K49" s="41" t="str">
        <f t="shared" si="0"/>
        <v xml:space="preserve"> </v>
      </c>
      <c r="L49" s="40"/>
      <c r="M49" s="40"/>
    </row>
    <row r="50" spans="1:13" ht="18" customHeight="1" x14ac:dyDescent="0.2">
      <c r="A50" s="37"/>
      <c r="B50" s="39"/>
      <c r="C50" s="40"/>
      <c r="D50" s="37"/>
      <c r="E50" s="40"/>
      <c r="F50" s="40"/>
      <c r="G50" s="41"/>
      <c r="H50" s="40" t="str">
        <f>IF(ISBLANK(G50),"",VLOOKUP(G50,'5. Grunddata'!$A$16:$B$19,2))</f>
        <v/>
      </c>
      <c r="I50" s="41"/>
      <c r="J50" s="40" t="str">
        <f>IF(ISBLANK(I50),"",VLOOKUP(I50,'5. Grunddata'!$A$22:$B$25,2))</f>
        <v/>
      </c>
      <c r="K50" s="41" t="str">
        <f t="shared" si="0"/>
        <v xml:space="preserve"> </v>
      </c>
      <c r="L50" s="40"/>
      <c r="M50" s="40"/>
    </row>
    <row r="51" spans="1:13" ht="18" customHeight="1" x14ac:dyDescent="0.2">
      <c r="A51" s="37"/>
      <c r="B51" s="39"/>
      <c r="C51" s="40"/>
      <c r="D51" s="37"/>
      <c r="E51" s="40"/>
      <c r="F51" s="40"/>
      <c r="G51" s="41"/>
      <c r="H51" s="40" t="str">
        <f>IF(ISBLANK(G51),"",VLOOKUP(G51,'5. Grunddata'!$A$16:$B$19,2))</f>
        <v/>
      </c>
      <c r="I51" s="41"/>
      <c r="J51" s="40" t="str">
        <f>IF(ISBLANK(I51),"",VLOOKUP(I51,'5. Grunddata'!$A$22:$B$25,2))</f>
        <v/>
      </c>
      <c r="K51" s="41" t="str">
        <f t="shared" si="0"/>
        <v xml:space="preserve"> </v>
      </c>
      <c r="L51" s="40"/>
      <c r="M51" s="40"/>
    </row>
    <row r="52" spans="1:13" ht="18" customHeight="1" x14ac:dyDescent="0.2">
      <c r="A52" s="37"/>
      <c r="B52" s="39"/>
      <c r="C52" s="40"/>
      <c r="D52" s="37"/>
      <c r="E52" s="40"/>
      <c r="F52" s="40"/>
      <c r="G52" s="41"/>
      <c r="H52" s="40" t="str">
        <f>IF(ISBLANK(G52),"",VLOOKUP(G52,'5. Grunddata'!$A$16:$B$19,2))</f>
        <v/>
      </c>
      <c r="I52" s="41"/>
      <c r="J52" s="40" t="str">
        <f>IF(ISBLANK(I52),"",VLOOKUP(I52,'5. Grunddata'!$A$22:$B$25,2))</f>
        <v/>
      </c>
      <c r="K52" s="41" t="str">
        <f t="shared" si="0"/>
        <v xml:space="preserve"> </v>
      </c>
      <c r="L52" s="40"/>
      <c r="M52" s="40"/>
    </row>
    <row r="53" spans="1:13" ht="18" customHeight="1" x14ac:dyDescent="0.2">
      <c r="A53" s="37"/>
      <c r="B53" s="39"/>
      <c r="C53" s="40"/>
      <c r="D53" s="37"/>
      <c r="E53" s="40"/>
      <c r="F53" s="40"/>
      <c r="G53" s="41"/>
      <c r="H53" s="40" t="str">
        <f>IF(ISBLANK(G53),"",VLOOKUP(G53,'5. Grunddata'!$A$16:$B$19,2))</f>
        <v/>
      </c>
      <c r="I53" s="41"/>
      <c r="J53" s="40" t="str">
        <f>IF(ISBLANK(I53),"",VLOOKUP(I53,'5. Grunddata'!$A$22:$B$25,2))</f>
        <v/>
      </c>
      <c r="K53" s="41" t="str">
        <f t="shared" si="0"/>
        <v xml:space="preserve"> </v>
      </c>
      <c r="L53" s="40"/>
      <c r="M53" s="40"/>
    </row>
    <row r="54" spans="1:13" ht="18" customHeight="1" x14ac:dyDescent="0.2">
      <c r="A54" s="37"/>
      <c r="B54" s="39"/>
      <c r="C54" s="40"/>
      <c r="D54" s="37"/>
      <c r="E54" s="40"/>
      <c r="F54" s="40"/>
      <c r="G54" s="41"/>
      <c r="H54" s="40" t="str">
        <f>IF(ISBLANK(G54),"",VLOOKUP(G54,'5. Grunddata'!$A$16:$B$19,2))</f>
        <v/>
      </c>
      <c r="I54" s="41"/>
      <c r="J54" s="40" t="str">
        <f>IF(ISBLANK(I54),"",VLOOKUP(I54,'5. Grunddata'!$A$22:$B$25,2))</f>
        <v/>
      </c>
      <c r="K54" s="41" t="str">
        <f t="shared" si="0"/>
        <v xml:space="preserve"> </v>
      </c>
      <c r="L54" s="40"/>
      <c r="M54" s="40"/>
    </row>
    <row r="55" spans="1:13" ht="18" customHeight="1" x14ac:dyDescent="0.2">
      <c r="A55" s="37"/>
      <c r="B55" s="39"/>
      <c r="C55" s="40"/>
      <c r="D55" s="37"/>
      <c r="E55" s="40"/>
      <c r="F55" s="40"/>
      <c r="G55" s="41"/>
      <c r="H55" s="40" t="str">
        <f>IF(ISBLANK(G55),"",VLOOKUP(G55,'5. Grunddata'!$A$16:$B$19,2))</f>
        <v/>
      </c>
      <c r="I55" s="41"/>
      <c r="J55" s="40" t="str">
        <f>IF(ISBLANK(I55),"",VLOOKUP(I55,'5. Grunddata'!$A$22:$B$25,2))</f>
        <v/>
      </c>
      <c r="K55" s="41" t="str">
        <f t="shared" si="0"/>
        <v xml:space="preserve"> </v>
      </c>
      <c r="L55" s="40"/>
      <c r="M55" s="40"/>
    </row>
    <row r="56" spans="1:13" ht="18" customHeight="1" x14ac:dyDescent="0.2">
      <c r="A56" s="37"/>
      <c r="B56" s="39"/>
      <c r="C56" s="40"/>
      <c r="D56" s="37"/>
      <c r="E56" s="40"/>
      <c r="F56" s="40"/>
      <c r="G56" s="41"/>
      <c r="H56" s="40" t="str">
        <f>IF(ISBLANK(G56),"",VLOOKUP(G56,'5. Grunddata'!$A$16:$B$19,2))</f>
        <v/>
      </c>
      <c r="I56" s="41"/>
      <c r="J56" s="40" t="str">
        <f>IF(ISBLANK(I56),"",VLOOKUP(I56,'5. Grunddata'!$A$22:$B$25,2))</f>
        <v/>
      </c>
      <c r="K56" s="41" t="str">
        <f t="shared" si="0"/>
        <v xml:space="preserve"> </v>
      </c>
      <c r="L56" s="40"/>
      <c r="M56" s="40"/>
    </row>
    <row r="57" spans="1:13" ht="18" customHeight="1" x14ac:dyDescent="0.2">
      <c r="A57" s="37"/>
      <c r="B57" s="39"/>
      <c r="C57" s="40"/>
      <c r="D57" s="37"/>
      <c r="E57" s="40"/>
      <c r="F57" s="40"/>
      <c r="G57" s="41"/>
      <c r="H57" s="40" t="str">
        <f>IF(ISBLANK(G57),"",VLOOKUP(G57,'5. Grunddata'!$A$16:$B$19,2))</f>
        <v/>
      </c>
      <c r="I57" s="41"/>
      <c r="J57" s="40" t="str">
        <f>IF(ISBLANK(I57),"",VLOOKUP(I57,'5. Grunddata'!$A$22:$B$25,2))</f>
        <v/>
      </c>
      <c r="K57" s="41" t="str">
        <f t="shared" si="0"/>
        <v xml:space="preserve"> </v>
      </c>
      <c r="L57" s="40"/>
      <c r="M57" s="40"/>
    </row>
    <row r="58" spans="1:13" ht="18" customHeight="1" x14ac:dyDescent="0.2">
      <c r="A58" s="37"/>
      <c r="B58" s="39"/>
      <c r="C58" s="40"/>
      <c r="D58" s="37"/>
      <c r="E58" s="40"/>
      <c r="F58" s="40"/>
      <c r="G58" s="41"/>
      <c r="H58" s="40" t="str">
        <f>IF(ISBLANK(G58),"",VLOOKUP(G58,'5. Grunddata'!$A$16:$B$19,2))</f>
        <v/>
      </c>
      <c r="I58" s="41"/>
      <c r="J58" s="40" t="str">
        <f>IF(ISBLANK(I58),"",VLOOKUP(I58,'5. Grunddata'!$A$22:$B$25,2))</f>
        <v/>
      </c>
      <c r="K58" s="41" t="str">
        <f t="shared" si="0"/>
        <v xml:space="preserve"> </v>
      </c>
      <c r="L58" s="40"/>
      <c r="M58" s="40"/>
    </row>
    <row r="59" spans="1:13" ht="18" customHeight="1" x14ac:dyDescent="0.2">
      <c r="A59" s="37"/>
      <c r="B59" s="39"/>
      <c r="C59" s="40"/>
      <c r="D59" s="37"/>
      <c r="E59" s="40"/>
      <c r="F59" s="40"/>
      <c r="G59" s="41"/>
      <c r="H59" s="40" t="str">
        <f>IF(ISBLANK(G59),"",VLOOKUP(G59,'5. Grunddata'!$A$16:$B$19,2))</f>
        <v/>
      </c>
      <c r="I59" s="41"/>
      <c r="J59" s="40" t="str">
        <f>IF(ISBLANK(I59),"",VLOOKUP(I59,'5. Grunddata'!$A$22:$B$25,2))</f>
        <v/>
      </c>
      <c r="K59" s="41" t="str">
        <f t="shared" si="0"/>
        <v xml:space="preserve"> </v>
      </c>
      <c r="L59" s="40"/>
      <c r="M59" s="40"/>
    </row>
    <row r="60" spans="1:13" ht="18" customHeight="1" x14ac:dyDescent="0.2">
      <c r="A60" s="37"/>
      <c r="B60" s="39"/>
      <c r="C60" s="40"/>
      <c r="D60" s="37"/>
      <c r="E60" s="40"/>
      <c r="F60" s="40"/>
      <c r="G60" s="41"/>
      <c r="H60" s="40" t="str">
        <f>IF(ISBLANK(G60),"",VLOOKUP(G60,'5. Grunddata'!$A$16:$B$19,2))</f>
        <v/>
      </c>
      <c r="I60" s="41"/>
      <c r="J60" s="40" t="str">
        <f>IF(ISBLANK(I60),"",VLOOKUP(I60,'5. Grunddata'!$A$22:$B$25,2))</f>
        <v/>
      </c>
      <c r="K60" s="41" t="str">
        <f t="shared" si="0"/>
        <v xml:space="preserve"> </v>
      </c>
      <c r="L60" s="40"/>
      <c r="M60" s="40"/>
    </row>
    <row r="61" spans="1:13" ht="18" customHeight="1" x14ac:dyDescent="0.2">
      <c r="A61" s="37"/>
      <c r="B61" s="39"/>
      <c r="C61" s="40"/>
      <c r="D61" s="37"/>
      <c r="E61" s="40"/>
      <c r="F61" s="40"/>
      <c r="G61" s="41"/>
      <c r="H61" s="40" t="str">
        <f>IF(ISBLANK(G61),"",VLOOKUP(G61,'5. Grunddata'!$A$16:$B$19,2))</f>
        <v/>
      </c>
      <c r="I61" s="41"/>
      <c r="J61" s="40" t="str">
        <f>IF(ISBLANK(I61),"",VLOOKUP(I61,'5. Grunddata'!$A$22:$B$25,2))</f>
        <v/>
      </c>
      <c r="K61" s="41" t="str">
        <f t="shared" si="0"/>
        <v xml:space="preserve"> </v>
      </c>
      <c r="L61" s="40"/>
      <c r="M61" s="40"/>
    </row>
    <row r="62" spans="1:13" ht="18" customHeight="1" x14ac:dyDescent="0.2">
      <c r="A62" s="37"/>
      <c r="B62" s="39"/>
      <c r="C62" s="40"/>
      <c r="D62" s="37"/>
      <c r="E62" s="40"/>
      <c r="F62" s="40"/>
      <c r="G62" s="41"/>
      <c r="H62" s="40" t="str">
        <f>IF(ISBLANK(G62),"",VLOOKUP(G62,'5. Grunddata'!$A$16:$B$19,2))</f>
        <v/>
      </c>
      <c r="I62" s="41"/>
      <c r="J62" s="40" t="str">
        <f>IF(ISBLANK(I62),"",VLOOKUP(I62,'5. Grunddata'!$A$22:$B$25,2))</f>
        <v/>
      </c>
      <c r="K62" s="41" t="str">
        <f t="shared" si="0"/>
        <v xml:space="preserve"> </v>
      </c>
      <c r="L62" s="40"/>
      <c r="M62" s="40"/>
    </row>
    <row r="63" spans="1:13" ht="18" customHeight="1" x14ac:dyDescent="0.2">
      <c r="A63" s="37"/>
      <c r="B63" s="39"/>
      <c r="C63" s="40"/>
      <c r="D63" s="37"/>
      <c r="E63" s="40"/>
      <c r="F63" s="40"/>
      <c r="G63" s="41"/>
      <c r="H63" s="40" t="str">
        <f>IF(ISBLANK(G63),"",VLOOKUP(G63,'5. Grunddata'!$A$16:$B$19,2))</f>
        <v/>
      </c>
      <c r="I63" s="41"/>
      <c r="J63" s="40" t="str">
        <f>IF(ISBLANK(I63),"",VLOOKUP(I63,'5. Grunddata'!$A$22:$B$25,2))</f>
        <v/>
      </c>
      <c r="K63" s="41" t="str">
        <f t="shared" si="0"/>
        <v xml:space="preserve"> </v>
      </c>
      <c r="L63" s="40"/>
      <c r="M63" s="40"/>
    </row>
    <row r="64" spans="1:13" ht="18" customHeight="1" x14ac:dyDescent="0.2">
      <c r="A64" s="37"/>
      <c r="B64" s="39"/>
      <c r="C64" s="40"/>
      <c r="D64" s="37"/>
      <c r="E64" s="40"/>
      <c r="F64" s="40"/>
      <c r="G64" s="41"/>
      <c r="H64" s="40" t="str">
        <f>IF(ISBLANK(G64),"",VLOOKUP(G64,'5. Grunddata'!$A$16:$B$19,2))</f>
        <v/>
      </c>
      <c r="I64" s="41"/>
      <c r="J64" s="40" t="str">
        <f>IF(ISBLANK(I64),"",VLOOKUP(I64,'5. Grunddata'!$A$22:$B$25,2))</f>
        <v/>
      </c>
      <c r="K64" s="41" t="str">
        <f t="shared" si="0"/>
        <v xml:space="preserve"> </v>
      </c>
      <c r="L64" s="40"/>
      <c r="M64" s="40"/>
    </row>
    <row r="65" spans="1:13" ht="18" customHeight="1" x14ac:dyDescent="0.2">
      <c r="A65" s="37"/>
      <c r="B65" s="39"/>
      <c r="C65" s="40"/>
      <c r="D65" s="37"/>
      <c r="E65" s="40"/>
      <c r="F65" s="40"/>
      <c r="G65" s="41"/>
      <c r="H65" s="40" t="str">
        <f>IF(ISBLANK(G65),"",VLOOKUP(G65,'5. Grunddata'!$A$16:$B$19,2))</f>
        <v/>
      </c>
      <c r="I65" s="41"/>
      <c r="J65" s="40" t="str">
        <f>IF(ISBLANK(I65),"",VLOOKUP(I65,'5. Grunddata'!$A$22:$B$25,2))</f>
        <v/>
      </c>
      <c r="K65" s="41" t="str">
        <f t="shared" si="0"/>
        <v xml:space="preserve"> </v>
      </c>
      <c r="L65" s="40"/>
      <c r="M65" s="40"/>
    </row>
    <row r="66" spans="1:13" ht="18" customHeight="1" x14ac:dyDescent="0.2">
      <c r="A66" s="37"/>
      <c r="B66" s="39"/>
      <c r="C66" s="40"/>
      <c r="D66" s="37"/>
      <c r="E66" s="40"/>
      <c r="F66" s="40"/>
      <c r="G66" s="41"/>
      <c r="H66" s="40" t="str">
        <f>IF(ISBLANK(G66),"",VLOOKUP(G66,'5. Grunddata'!$A$16:$B$19,2))</f>
        <v/>
      </c>
      <c r="I66" s="41"/>
      <c r="J66" s="40" t="str">
        <f>IF(ISBLANK(I66),"",VLOOKUP(I66,'5. Grunddata'!$A$22:$B$25,2))</f>
        <v/>
      </c>
      <c r="K66" s="41" t="str">
        <f t="shared" si="0"/>
        <v xml:space="preserve"> </v>
      </c>
      <c r="L66" s="40"/>
      <c r="M66" s="40"/>
    </row>
    <row r="67" spans="1:13" ht="18" customHeight="1" x14ac:dyDescent="0.2">
      <c r="A67" s="37"/>
      <c r="B67" s="39"/>
      <c r="C67" s="40"/>
      <c r="D67" s="37"/>
      <c r="E67" s="40"/>
      <c r="F67" s="40"/>
      <c r="G67" s="41"/>
      <c r="H67" s="40" t="str">
        <f>IF(ISBLANK(G67),"",VLOOKUP(G67,'5. Grunddata'!$A$16:$B$19,2))</f>
        <v/>
      </c>
      <c r="I67" s="41"/>
      <c r="J67" s="40" t="str">
        <f>IF(ISBLANK(I67),"",VLOOKUP(I67,'5. Grunddata'!$A$22:$B$25,2))</f>
        <v/>
      </c>
      <c r="K67" s="41" t="str">
        <f t="shared" si="0"/>
        <v xml:space="preserve"> </v>
      </c>
      <c r="L67" s="40"/>
      <c r="M67" s="40"/>
    </row>
    <row r="68" spans="1:13" ht="18" customHeight="1" x14ac:dyDescent="0.2">
      <c r="A68" s="37"/>
      <c r="B68" s="39"/>
      <c r="C68" s="40"/>
      <c r="D68" s="37"/>
      <c r="E68" s="40"/>
      <c r="F68" s="40"/>
      <c r="G68" s="41"/>
      <c r="H68" s="40" t="str">
        <f>IF(ISBLANK(G68),"",VLOOKUP(G68,'5. Grunddata'!$A$16:$B$19,2))</f>
        <v/>
      </c>
      <c r="I68" s="41"/>
      <c r="J68" s="40" t="str">
        <f>IF(ISBLANK(I68),"",VLOOKUP(I68,'5. Grunddata'!$A$22:$B$25,2))</f>
        <v/>
      </c>
      <c r="K68" s="41" t="str">
        <f t="shared" si="0"/>
        <v xml:space="preserve"> </v>
      </c>
      <c r="L68" s="40"/>
      <c r="M68" s="40"/>
    </row>
    <row r="69" spans="1:13" ht="18" customHeight="1" x14ac:dyDescent="0.2">
      <c r="A69" s="37"/>
      <c r="B69" s="39"/>
      <c r="C69" s="40"/>
      <c r="D69" s="37"/>
      <c r="E69" s="40"/>
      <c r="F69" s="40"/>
      <c r="G69" s="41"/>
      <c r="H69" s="40" t="str">
        <f>IF(ISBLANK(G69),"",VLOOKUP(G69,'5. Grunddata'!$A$16:$B$19,2))</f>
        <v/>
      </c>
      <c r="I69" s="41"/>
      <c r="J69" s="40" t="str">
        <f>IF(ISBLANK(I69),"",VLOOKUP(I69,'5. Grunddata'!$A$22:$B$25,2))</f>
        <v/>
      </c>
      <c r="K69" s="41" t="str">
        <f t="shared" si="0"/>
        <v xml:space="preserve"> </v>
      </c>
      <c r="L69" s="40"/>
      <c r="M69" s="40"/>
    </row>
    <row r="70" spans="1:13" ht="18" customHeight="1" x14ac:dyDescent="0.2">
      <c r="A70" s="37"/>
      <c r="B70" s="39"/>
      <c r="C70" s="40"/>
      <c r="D70" s="37"/>
      <c r="E70" s="40"/>
      <c r="F70" s="40"/>
      <c r="G70" s="41"/>
      <c r="H70" s="40" t="str">
        <f>IF(ISBLANK(G70),"",VLOOKUP(G70,'5. Grunddata'!$A$16:$B$19,2))</f>
        <v/>
      </c>
      <c r="I70" s="41"/>
      <c r="J70" s="40" t="str">
        <f>IF(ISBLANK(I70),"",VLOOKUP(I70,'5. Grunddata'!$A$22:$B$25,2))</f>
        <v/>
      </c>
      <c r="K70" s="41" t="str">
        <f t="shared" si="0"/>
        <v xml:space="preserve"> </v>
      </c>
      <c r="L70" s="40"/>
      <c r="M70" s="40"/>
    </row>
    <row r="71" spans="1:13" ht="18" customHeight="1" x14ac:dyDescent="0.2">
      <c r="A71" s="37"/>
      <c r="B71" s="39"/>
      <c r="C71" s="40"/>
      <c r="D71" s="37"/>
      <c r="E71" s="40"/>
      <c r="F71" s="40"/>
      <c r="G71" s="41"/>
      <c r="H71" s="40" t="str">
        <f>IF(ISBLANK(G71),"",VLOOKUP(G71,'5. Grunddata'!$A$16:$B$19,2))</f>
        <v/>
      </c>
      <c r="I71" s="41"/>
      <c r="J71" s="40" t="str">
        <f>IF(ISBLANK(I71),"",VLOOKUP(I71,'5. Grunddata'!$A$22:$B$25,2))</f>
        <v/>
      </c>
      <c r="K71" s="41" t="str">
        <f t="shared" si="0"/>
        <v xml:space="preserve"> </v>
      </c>
      <c r="L71" s="40"/>
      <c r="M71" s="40"/>
    </row>
    <row r="72" spans="1:13" ht="18" customHeight="1" x14ac:dyDescent="0.2">
      <c r="A72" s="37"/>
      <c r="B72" s="39"/>
      <c r="C72" s="40"/>
      <c r="D72" s="37"/>
      <c r="E72" s="40"/>
      <c r="F72" s="40"/>
      <c r="G72" s="41"/>
      <c r="H72" s="40" t="str">
        <f>IF(ISBLANK(G72),"",VLOOKUP(G72,'5. Grunddata'!$A$16:$B$19,2))</f>
        <v/>
      </c>
      <c r="I72" s="41"/>
      <c r="J72" s="40" t="str">
        <f>IF(ISBLANK(I72),"",VLOOKUP(I72,'5. Grunddata'!$A$22:$B$25,2))</f>
        <v/>
      </c>
      <c r="K72" s="41" t="str">
        <f t="shared" si="0"/>
        <v xml:space="preserve"> </v>
      </c>
      <c r="L72" s="40"/>
      <c r="M72" s="40"/>
    </row>
    <row r="73" spans="1:13" ht="18" customHeight="1" x14ac:dyDescent="0.2">
      <c r="A73" s="37"/>
      <c r="B73" s="39"/>
      <c r="C73" s="40"/>
      <c r="D73" s="37"/>
      <c r="E73" s="40"/>
      <c r="F73" s="40"/>
      <c r="G73" s="41"/>
      <c r="H73" s="40" t="str">
        <f>IF(ISBLANK(G73),"",VLOOKUP(G73,'5. Grunddata'!$A$16:$B$19,2))</f>
        <v/>
      </c>
      <c r="I73" s="41"/>
      <c r="J73" s="40" t="str">
        <f>IF(ISBLANK(I73),"",VLOOKUP(I73,'5. Grunddata'!$A$22:$B$25,2))</f>
        <v/>
      </c>
      <c r="K73" s="41" t="str">
        <f t="shared" si="0"/>
        <v xml:space="preserve"> </v>
      </c>
      <c r="L73" s="40"/>
      <c r="M73" s="40"/>
    </row>
    <row r="74" spans="1:13" ht="18" customHeight="1" x14ac:dyDescent="0.2">
      <c r="A74" s="37"/>
      <c r="B74" s="39"/>
      <c r="C74" s="40"/>
      <c r="D74" s="37"/>
      <c r="E74" s="40"/>
      <c r="F74" s="40"/>
      <c r="G74" s="41"/>
      <c r="H74" s="40" t="str">
        <f>IF(ISBLANK(G74),"",VLOOKUP(G74,'5. Grunddata'!$A$16:$B$19,2))</f>
        <v/>
      </c>
      <c r="I74" s="41"/>
      <c r="J74" s="40" t="str">
        <f>IF(ISBLANK(I74),"",VLOOKUP(I74,'5. Grunddata'!$A$22:$B$25,2))</f>
        <v/>
      </c>
      <c r="K74" s="41" t="str">
        <f t="shared" ref="K74:K99" si="1">IF(OR(ISBLANK(G74), ISBLANK(I74)), " ", G74+I74-1)</f>
        <v xml:space="preserve"> </v>
      </c>
      <c r="L74" s="40"/>
      <c r="M74" s="40"/>
    </row>
    <row r="75" spans="1:13" ht="18" customHeight="1" x14ac:dyDescent="0.2">
      <c r="A75" s="37"/>
      <c r="B75" s="39"/>
      <c r="C75" s="40"/>
      <c r="D75" s="37"/>
      <c r="E75" s="40"/>
      <c r="F75" s="40"/>
      <c r="G75" s="41"/>
      <c r="H75" s="40" t="str">
        <f>IF(ISBLANK(G75),"",VLOOKUP(G75,'5. Grunddata'!$A$16:$B$19,2))</f>
        <v/>
      </c>
      <c r="I75" s="41"/>
      <c r="J75" s="40" t="str">
        <f>IF(ISBLANK(I75),"",VLOOKUP(I75,'5. Grunddata'!$A$22:$B$25,2))</f>
        <v/>
      </c>
      <c r="K75" s="41" t="str">
        <f t="shared" si="1"/>
        <v xml:space="preserve"> </v>
      </c>
      <c r="L75" s="40"/>
      <c r="M75" s="40"/>
    </row>
    <row r="76" spans="1:13" ht="18" customHeight="1" x14ac:dyDescent="0.2">
      <c r="A76" s="37"/>
      <c r="B76" s="39"/>
      <c r="C76" s="40"/>
      <c r="D76" s="37"/>
      <c r="E76" s="40"/>
      <c r="F76" s="40"/>
      <c r="G76" s="41"/>
      <c r="H76" s="40" t="str">
        <f>IF(ISBLANK(G76),"",VLOOKUP(G76,'5. Grunddata'!$A$16:$B$19,2))</f>
        <v/>
      </c>
      <c r="I76" s="41"/>
      <c r="J76" s="40" t="str">
        <f>IF(ISBLANK(I76),"",VLOOKUP(I76,'5. Grunddata'!$A$22:$B$25,2))</f>
        <v/>
      </c>
      <c r="K76" s="41" t="str">
        <f t="shared" si="1"/>
        <v xml:space="preserve"> </v>
      </c>
      <c r="L76" s="40"/>
      <c r="M76" s="40"/>
    </row>
    <row r="77" spans="1:13" ht="18" customHeight="1" x14ac:dyDescent="0.2">
      <c r="A77" s="37"/>
      <c r="B77" s="39"/>
      <c r="C77" s="40"/>
      <c r="D77" s="37"/>
      <c r="E77" s="40"/>
      <c r="F77" s="40"/>
      <c r="G77" s="41"/>
      <c r="H77" s="40" t="str">
        <f>IF(ISBLANK(G77),"",VLOOKUP(G77,'5. Grunddata'!$A$16:$B$19,2))</f>
        <v/>
      </c>
      <c r="I77" s="41"/>
      <c r="J77" s="40" t="str">
        <f>IF(ISBLANK(I77),"",VLOOKUP(I77,'5. Grunddata'!$A$22:$B$25,2))</f>
        <v/>
      </c>
      <c r="K77" s="41" t="str">
        <f t="shared" si="1"/>
        <v xml:space="preserve"> </v>
      </c>
      <c r="L77" s="40"/>
      <c r="M77" s="40"/>
    </row>
    <row r="78" spans="1:13" ht="18" customHeight="1" x14ac:dyDescent="0.2">
      <c r="A78" s="37"/>
      <c r="B78" s="39"/>
      <c r="C78" s="40"/>
      <c r="D78" s="37"/>
      <c r="E78" s="40"/>
      <c r="F78" s="40"/>
      <c r="G78" s="41"/>
      <c r="H78" s="40" t="str">
        <f>IF(ISBLANK(G78),"",VLOOKUP(G78,'5. Grunddata'!$A$16:$B$19,2))</f>
        <v/>
      </c>
      <c r="I78" s="41"/>
      <c r="J78" s="40" t="str">
        <f>IF(ISBLANK(I78),"",VLOOKUP(I78,'5. Grunddata'!$A$22:$B$25,2))</f>
        <v/>
      </c>
      <c r="K78" s="41" t="str">
        <f t="shared" si="1"/>
        <v xml:space="preserve"> </v>
      </c>
      <c r="L78" s="40"/>
      <c r="M78" s="40"/>
    </row>
    <row r="79" spans="1:13" ht="18" customHeight="1" x14ac:dyDescent="0.2">
      <c r="A79" s="37"/>
      <c r="B79" s="39"/>
      <c r="C79" s="40"/>
      <c r="D79" s="37"/>
      <c r="E79" s="40"/>
      <c r="F79" s="40"/>
      <c r="G79" s="41"/>
      <c r="H79" s="40" t="str">
        <f>IF(ISBLANK(G79),"",VLOOKUP(G79,'5. Grunddata'!$A$16:$B$19,2))</f>
        <v/>
      </c>
      <c r="I79" s="41"/>
      <c r="J79" s="40" t="str">
        <f>IF(ISBLANK(I79),"",VLOOKUP(I79,'5. Grunddata'!$A$22:$B$25,2))</f>
        <v/>
      </c>
      <c r="K79" s="41" t="str">
        <f t="shared" si="1"/>
        <v xml:space="preserve"> </v>
      </c>
      <c r="L79" s="40"/>
      <c r="M79" s="40"/>
    </row>
    <row r="80" spans="1:13" ht="18" customHeight="1" x14ac:dyDescent="0.2">
      <c r="A80" s="37"/>
      <c r="B80" s="39"/>
      <c r="C80" s="40"/>
      <c r="D80" s="37"/>
      <c r="E80" s="40"/>
      <c r="F80" s="40"/>
      <c r="G80" s="41"/>
      <c r="H80" s="40" t="str">
        <f>IF(ISBLANK(G80),"",VLOOKUP(G80,'5. Grunddata'!$A$16:$B$19,2))</f>
        <v/>
      </c>
      <c r="I80" s="41"/>
      <c r="J80" s="40" t="str">
        <f>IF(ISBLANK(I80),"",VLOOKUP(I80,'5. Grunddata'!$A$22:$B$25,2))</f>
        <v/>
      </c>
      <c r="K80" s="41" t="str">
        <f t="shared" si="1"/>
        <v xml:space="preserve"> </v>
      </c>
      <c r="L80" s="40"/>
      <c r="M80" s="40"/>
    </row>
    <row r="81" spans="1:13" ht="18" customHeight="1" x14ac:dyDescent="0.2">
      <c r="A81" s="37"/>
      <c r="B81" s="39"/>
      <c r="C81" s="40"/>
      <c r="D81" s="37"/>
      <c r="E81" s="40"/>
      <c r="F81" s="40"/>
      <c r="G81" s="41"/>
      <c r="H81" s="40" t="str">
        <f>IF(ISBLANK(G81),"",VLOOKUP(G81,'5. Grunddata'!$A$16:$B$19,2))</f>
        <v/>
      </c>
      <c r="I81" s="41"/>
      <c r="J81" s="40" t="str">
        <f>IF(ISBLANK(I81),"",VLOOKUP(I81,'5. Grunddata'!$A$22:$B$25,2))</f>
        <v/>
      </c>
      <c r="K81" s="41" t="str">
        <f t="shared" si="1"/>
        <v xml:space="preserve"> </v>
      </c>
      <c r="L81" s="40"/>
      <c r="M81" s="40"/>
    </row>
    <row r="82" spans="1:13" ht="18" customHeight="1" x14ac:dyDescent="0.2">
      <c r="A82" s="37"/>
      <c r="B82" s="39"/>
      <c r="C82" s="40"/>
      <c r="D82" s="37"/>
      <c r="E82" s="40"/>
      <c r="F82" s="40"/>
      <c r="G82" s="41"/>
      <c r="H82" s="40" t="str">
        <f>IF(ISBLANK(G82),"",VLOOKUP(G82,'5. Grunddata'!$A$16:$B$19,2))</f>
        <v/>
      </c>
      <c r="I82" s="41"/>
      <c r="J82" s="40" t="str">
        <f>IF(ISBLANK(I82),"",VLOOKUP(I82,'5. Grunddata'!$A$22:$B$25,2))</f>
        <v/>
      </c>
      <c r="K82" s="41" t="str">
        <f t="shared" si="1"/>
        <v xml:space="preserve"> </v>
      </c>
      <c r="L82" s="40"/>
      <c r="M82" s="40"/>
    </row>
    <row r="83" spans="1:13" ht="18" customHeight="1" x14ac:dyDescent="0.2">
      <c r="A83" s="37"/>
      <c r="B83" s="39"/>
      <c r="C83" s="40"/>
      <c r="D83" s="37"/>
      <c r="E83" s="40"/>
      <c r="F83" s="40"/>
      <c r="G83" s="41"/>
      <c r="H83" s="40" t="str">
        <f>IF(ISBLANK(G83),"",VLOOKUP(G83,'5. Grunddata'!$A$16:$B$19,2))</f>
        <v/>
      </c>
      <c r="I83" s="41"/>
      <c r="J83" s="40" t="str">
        <f>IF(ISBLANK(I83),"",VLOOKUP(I83,'5. Grunddata'!$A$22:$B$25,2))</f>
        <v/>
      </c>
      <c r="K83" s="41" t="str">
        <f t="shared" si="1"/>
        <v xml:space="preserve"> </v>
      </c>
      <c r="L83" s="40"/>
      <c r="M83" s="40"/>
    </row>
    <row r="84" spans="1:13" ht="18" customHeight="1" x14ac:dyDescent="0.2">
      <c r="A84" s="37"/>
      <c r="B84" s="39"/>
      <c r="C84" s="40"/>
      <c r="D84" s="37"/>
      <c r="E84" s="40"/>
      <c r="F84" s="40"/>
      <c r="G84" s="41"/>
      <c r="H84" s="40" t="str">
        <f>IF(ISBLANK(G84),"",VLOOKUP(G84,'5. Grunddata'!$A$16:$B$19,2))</f>
        <v/>
      </c>
      <c r="I84" s="41"/>
      <c r="J84" s="40" t="str">
        <f>IF(ISBLANK(I84),"",VLOOKUP(I84,'5. Grunddata'!$A$22:$B$25,2))</f>
        <v/>
      </c>
      <c r="K84" s="41" t="str">
        <f t="shared" si="1"/>
        <v xml:space="preserve"> </v>
      </c>
      <c r="L84" s="40"/>
      <c r="M84" s="40"/>
    </row>
    <row r="85" spans="1:13" ht="18" customHeight="1" x14ac:dyDescent="0.2">
      <c r="A85" s="37"/>
      <c r="B85" s="39"/>
      <c r="C85" s="40"/>
      <c r="D85" s="37"/>
      <c r="E85" s="40"/>
      <c r="F85" s="40"/>
      <c r="G85" s="41"/>
      <c r="H85" s="40" t="str">
        <f>IF(ISBLANK(G85),"",VLOOKUP(G85,'5. Grunddata'!$A$16:$B$19,2))</f>
        <v/>
      </c>
      <c r="I85" s="41"/>
      <c r="J85" s="40" t="str">
        <f>IF(ISBLANK(I85),"",VLOOKUP(I85,'5. Grunddata'!$A$22:$B$25,2))</f>
        <v/>
      </c>
      <c r="K85" s="41" t="str">
        <f t="shared" si="1"/>
        <v xml:space="preserve"> </v>
      </c>
      <c r="L85" s="40"/>
      <c r="M85" s="40"/>
    </row>
    <row r="86" spans="1:13" ht="18" customHeight="1" x14ac:dyDescent="0.2">
      <c r="A86" s="37"/>
      <c r="B86" s="39"/>
      <c r="C86" s="40"/>
      <c r="D86" s="37"/>
      <c r="E86" s="40"/>
      <c r="F86" s="40"/>
      <c r="G86" s="41"/>
      <c r="H86" s="40" t="str">
        <f>IF(ISBLANK(G86),"",VLOOKUP(G86,'5. Grunddata'!$A$16:$B$19,2))</f>
        <v/>
      </c>
      <c r="I86" s="41"/>
      <c r="J86" s="40" t="str">
        <f>IF(ISBLANK(I86),"",VLOOKUP(I86,'5. Grunddata'!$A$22:$B$25,2))</f>
        <v/>
      </c>
      <c r="K86" s="41" t="str">
        <f t="shared" si="1"/>
        <v xml:space="preserve"> </v>
      </c>
      <c r="L86" s="40"/>
      <c r="M86" s="40"/>
    </row>
    <row r="87" spans="1:13" ht="18" customHeight="1" x14ac:dyDescent="0.2">
      <c r="A87" s="37"/>
      <c r="B87" s="39"/>
      <c r="C87" s="40"/>
      <c r="D87" s="37"/>
      <c r="E87" s="40"/>
      <c r="F87" s="40"/>
      <c r="G87" s="41"/>
      <c r="H87" s="40" t="str">
        <f>IF(ISBLANK(G87),"",VLOOKUP(G87,'5. Grunddata'!$A$16:$B$19,2))</f>
        <v/>
      </c>
      <c r="I87" s="41"/>
      <c r="J87" s="40" t="str">
        <f>IF(ISBLANK(I87),"",VLOOKUP(I87,'5. Grunddata'!$A$22:$B$25,2))</f>
        <v/>
      </c>
      <c r="K87" s="41" t="str">
        <f t="shared" si="1"/>
        <v xml:space="preserve"> </v>
      </c>
      <c r="L87" s="40"/>
      <c r="M87" s="40"/>
    </row>
    <row r="88" spans="1:13" ht="18" customHeight="1" x14ac:dyDescent="0.2">
      <c r="A88" s="37"/>
      <c r="B88" s="39"/>
      <c r="C88" s="40"/>
      <c r="D88" s="37"/>
      <c r="E88" s="40"/>
      <c r="F88" s="40"/>
      <c r="G88" s="41"/>
      <c r="H88" s="40" t="str">
        <f>IF(ISBLANK(G88),"",VLOOKUP(G88,'5. Grunddata'!$A$16:$B$19,2))</f>
        <v/>
      </c>
      <c r="I88" s="41"/>
      <c r="J88" s="40" t="str">
        <f>IF(ISBLANK(I88),"",VLOOKUP(I88,'5. Grunddata'!$A$22:$B$25,2))</f>
        <v/>
      </c>
      <c r="K88" s="41" t="str">
        <f t="shared" si="1"/>
        <v xml:space="preserve"> </v>
      </c>
      <c r="L88" s="40"/>
      <c r="M88" s="40"/>
    </row>
    <row r="89" spans="1:13" ht="18" customHeight="1" x14ac:dyDescent="0.2">
      <c r="A89" s="37"/>
      <c r="B89" s="39"/>
      <c r="C89" s="40"/>
      <c r="D89" s="37"/>
      <c r="E89" s="40"/>
      <c r="F89" s="40"/>
      <c r="G89" s="41"/>
      <c r="H89" s="40" t="str">
        <f>IF(ISBLANK(G89),"",VLOOKUP(G89,'5. Grunddata'!$A$16:$B$19,2))</f>
        <v/>
      </c>
      <c r="I89" s="41"/>
      <c r="J89" s="40" t="str">
        <f>IF(ISBLANK(I89),"",VLOOKUP(I89,'5. Grunddata'!$A$22:$B$25,2))</f>
        <v/>
      </c>
      <c r="K89" s="41" t="str">
        <f t="shared" si="1"/>
        <v xml:space="preserve"> </v>
      </c>
      <c r="L89" s="40"/>
      <c r="M89" s="40"/>
    </row>
    <row r="90" spans="1:13" ht="18" customHeight="1" x14ac:dyDescent="0.2">
      <c r="A90" s="37"/>
      <c r="B90" s="39"/>
      <c r="C90" s="40"/>
      <c r="D90" s="37"/>
      <c r="E90" s="40"/>
      <c r="F90" s="40"/>
      <c r="G90" s="41"/>
      <c r="H90" s="40" t="str">
        <f>IF(ISBLANK(G90),"",VLOOKUP(G90,'5. Grunddata'!$A$16:$B$19,2))</f>
        <v/>
      </c>
      <c r="I90" s="41"/>
      <c r="J90" s="40" t="str">
        <f>IF(ISBLANK(I90),"",VLOOKUP(I90,'5. Grunddata'!$A$22:$B$25,2))</f>
        <v/>
      </c>
      <c r="K90" s="41" t="str">
        <f t="shared" si="1"/>
        <v xml:space="preserve"> </v>
      </c>
      <c r="L90" s="40"/>
      <c r="M90" s="40"/>
    </row>
    <row r="91" spans="1:13" ht="18" customHeight="1" x14ac:dyDescent="0.2">
      <c r="A91" s="37"/>
      <c r="B91" s="39"/>
      <c r="C91" s="40"/>
      <c r="D91" s="37"/>
      <c r="E91" s="40"/>
      <c r="F91" s="40"/>
      <c r="G91" s="41"/>
      <c r="H91" s="40" t="str">
        <f>IF(ISBLANK(G91),"",VLOOKUP(G91,'5. Grunddata'!$A$16:$B$19,2))</f>
        <v/>
      </c>
      <c r="I91" s="41"/>
      <c r="J91" s="40" t="str">
        <f>IF(ISBLANK(I91),"",VLOOKUP(I91,'5. Grunddata'!$A$22:$B$25,2))</f>
        <v/>
      </c>
      <c r="K91" s="41" t="str">
        <f t="shared" si="1"/>
        <v xml:space="preserve"> </v>
      </c>
      <c r="L91" s="40"/>
      <c r="M91" s="40"/>
    </row>
    <row r="92" spans="1:13" ht="18" customHeight="1" x14ac:dyDescent="0.2">
      <c r="A92" s="37"/>
      <c r="B92" s="39"/>
      <c r="C92" s="40"/>
      <c r="D92" s="37"/>
      <c r="E92" s="40"/>
      <c r="F92" s="40"/>
      <c r="G92" s="41"/>
      <c r="H92" s="40" t="str">
        <f>IF(ISBLANK(G92),"",VLOOKUP(G92,'5. Grunddata'!$A$16:$B$19,2))</f>
        <v/>
      </c>
      <c r="I92" s="41"/>
      <c r="J92" s="40" t="str">
        <f>IF(ISBLANK(I92),"",VLOOKUP(I92,'5. Grunddata'!$A$22:$B$25,2))</f>
        <v/>
      </c>
      <c r="K92" s="41" t="str">
        <f t="shared" si="1"/>
        <v xml:space="preserve"> </v>
      </c>
      <c r="L92" s="40"/>
      <c r="M92" s="40"/>
    </row>
    <row r="93" spans="1:13" ht="18" customHeight="1" x14ac:dyDescent="0.2">
      <c r="A93" s="37"/>
      <c r="B93" s="39"/>
      <c r="C93" s="40"/>
      <c r="D93" s="37"/>
      <c r="E93" s="40"/>
      <c r="F93" s="40"/>
      <c r="G93" s="41"/>
      <c r="H93" s="40" t="str">
        <f>IF(ISBLANK(G93),"",VLOOKUP(G93,'5. Grunddata'!$A$16:$B$19,2))</f>
        <v/>
      </c>
      <c r="I93" s="41"/>
      <c r="J93" s="40" t="str">
        <f>IF(ISBLANK(I93),"",VLOOKUP(I93,'5. Grunddata'!$A$22:$B$25,2))</f>
        <v/>
      </c>
      <c r="K93" s="41" t="str">
        <f t="shared" si="1"/>
        <v xml:space="preserve"> </v>
      </c>
      <c r="L93" s="40"/>
      <c r="M93" s="40"/>
    </row>
    <row r="94" spans="1:13" ht="18" customHeight="1" x14ac:dyDescent="0.2">
      <c r="A94" s="37"/>
      <c r="B94" s="39"/>
      <c r="C94" s="40"/>
      <c r="D94" s="37"/>
      <c r="E94" s="40"/>
      <c r="F94" s="40"/>
      <c r="G94" s="41"/>
      <c r="H94" s="40" t="str">
        <f>IF(ISBLANK(G94),"",VLOOKUP(G94,'5. Grunddata'!$A$16:$B$19,2))</f>
        <v/>
      </c>
      <c r="I94" s="41"/>
      <c r="J94" s="40" t="str">
        <f>IF(ISBLANK(I94),"",VLOOKUP(I94,'5. Grunddata'!$A$22:$B$25,2))</f>
        <v/>
      </c>
      <c r="K94" s="41" t="str">
        <f t="shared" si="1"/>
        <v xml:space="preserve"> </v>
      </c>
      <c r="L94" s="40"/>
      <c r="M94" s="40"/>
    </row>
    <row r="95" spans="1:13" ht="18" customHeight="1" x14ac:dyDescent="0.2">
      <c r="A95" s="37"/>
      <c r="B95" s="39"/>
      <c r="C95" s="40"/>
      <c r="D95" s="37"/>
      <c r="E95" s="40"/>
      <c r="F95" s="40"/>
      <c r="G95" s="41"/>
      <c r="H95" s="40" t="str">
        <f>IF(ISBLANK(G95),"",VLOOKUP(G95,'5. Grunddata'!$A$16:$B$19,2))</f>
        <v/>
      </c>
      <c r="I95" s="41"/>
      <c r="J95" s="40" t="str">
        <f>IF(ISBLANK(I95),"",VLOOKUP(I95,'5. Grunddata'!$A$22:$B$25,2))</f>
        <v/>
      </c>
      <c r="K95" s="41" t="str">
        <f t="shared" si="1"/>
        <v xml:space="preserve"> </v>
      </c>
      <c r="L95" s="40"/>
      <c r="M95" s="40"/>
    </row>
    <row r="96" spans="1:13" ht="18" customHeight="1" x14ac:dyDescent="0.2">
      <c r="A96" s="37"/>
      <c r="B96" s="39"/>
      <c r="C96" s="40"/>
      <c r="D96" s="37"/>
      <c r="E96" s="40"/>
      <c r="F96" s="40"/>
      <c r="G96" s="41"/>
      <c r="H96" s="40" t="str">
        <f>IF(ISBLANK(G96),"",VLOOKUP(G96,'5. Grunddata'!$A$16:$B$19,2))</f>
        <v/>
      </c>
      <c r="I96" s="41"/>
      <c r="J96" s="40" t="str">
        <f>IF(ISBLANK(I96),"",VLOOKUP(I96,'5. Grunddata'!$A$22:$B$25,2))</f>
        <v/>
      </c>
      <c r="K96" s="41" t="str">
        <f t="shared" si="1"/>
        <v xml:space="preserve"> </v>
      </c>
      <c r="L96" s="40"/>
      <c r="M96" s="40"/>
    </row>
    <row r="97" spans="1:13" ht="18" customHeight="1" x14ac:dyDescent="0.2">
      <c r="A97" s="37"/>
      <c r="B97" s="39"/>
      <c r="C97" s="40"/>
      <c r="D97" s="37"/>
      <c r="E97" s="40"/>
      <c r="F97" s="40"/>
      <c r="G97" s="41"/>
      <c r="H97" s="40" t="str">
        <f>IF(ISBLANK(G97),"",VLOOKUP(G97,'5. Grunddata'!$A$16:$B$19,2))</f>
        <v/>
      </c>
      <c r="I97" s="41"/>
      <c r="J97" s="40" t="str">
        <f>IF(ISBLANK(I97),"",VLOOKUP(I97,'5. Grunddata'!$A$22:$B$25,2))</f>
        <v/>
      </c>
      <c r="K97" s="41" t="str">
        <f t="shared" si="1"/>
        <v xml:space="preserve"> </v>
      </c>
      <c r="L97" s="40"/>
      <c r="M97" s="40"/>
    </row>
    <row r="98" spans="1:13" ht="18" customHeight="1" x14ac:dyDescent="0.2">
      <c r="A98" s="37"/>
      <c r="B98" s="39"/>
      <c r="C98" s="40"/>
      <c r="D98" s="37"/>
      <c r="E98" s="40"/>
      <c r="F98" s="40"/>
      <c r="G98" s="41"/>
      <c r="H98" s="40" t="str">
        <f>IF(ISBLANK(G98),"",VLOOKUP(G98,'5. Grunddata'!$A$16:$B$19,2))</f>
        <v/>
      </c>
      <c r="I98" s="41"/>
      <c r="J98" s="40" t="str">
        <f>IF(ISBLANK(I98),"",VLOOKUP(I98,'5. Grunddata'!$A$22:$B$25,2))</f>
        <v/>
      </c>
      <c r="K98" s="41" t="str">
        <f t="shared" si="1"/>
        <v xml:space="preserve"> </v>
      </c>
      <c r="L98" s="40"/>
      <c r="M98" s="40"/>
    </row>
    <row r="99" spans="1:13" ht="18" customHeight="1" x14ac:dyDescent="0.2">
      <c r="A99" s="37"/>
      <c r="B99" s="39"/>
      <c r="C99" s="40"/>
      <c r="D99" s="37"/>
      <c r="E99" s="40"/>
      <c r="F99" s="40"/>
      <c r="G99" s="41"/>
      <c r="H99" s="40" t="str">
        <f>IF(ISBLANK(G99),"",VLOOKUP(G99,'5. Grunddata'!$A$16:$B$19,2))</f>
        <v/>
      </c>
      <c r="I99" s="41"/>
      <c r="J99" s="40" t="str">
        <f>IF(ISBLANK(I99),"",VLOOKUP(I99,'5. Grunddata'!$A$22:$B$25,2))</f>
        <v/>
      </c>
      <c r="K99" s="41" t="str">
        <f t="shared" si="1"/>
        <v xml:space="preserve"> </v>
      </c>
      <c r="L99" s="40"/>
      <c r="M99" s="40"/>
    </row>
    <row r="100" spans="1:13" ht="18" customHeight="1" x14ac:dyDescent="0.2">
      <c r="C100" t="s">
        <v>140</v>
      </c>
    </row>
  </sheetData>
  <sheetProtection insertRows="0" insertHyperlinks="0" sort="0" autoFilter="0" pivotTables="0"/>
  <mergeCells count="2">
    <mergeCell ref="G7:H7"/>
    <mergeCell ref="I7:J7"/>
  </mergeCells>
  <phoneticPr fontId="3" type="noConversion"/>
  <conditionalFormatting sqref="K9:K99">
    <cfRule type="colorScale" priority="17">
      <colorScale>
        <cfvo type="num" val="1"/>
        <cfvo type="num" val="4"/>
        <cfvo type="num" val="7"/>
        <color theme="7" tint="0.79998168889431442"/>
        <color rgb="FFFF9900"/>
        <color rgb="FFCC0000"/>
      </colorScale>
    </cfRule>
  </conditionalFormatting>
  <conditionalFormatting sqref="G9">
    <cfRule type="cellIs" dxfId="35" priority="13" operator="equal">
      <formula>4</formula>
    </cfRule>
    <cfRule type="cellIs" dxfId="34" priority="14" operator="equal">
      <formula>3</formula>
    </cfRule>
    <cfRule type="cellIs" dxfId="33" priority="15" operator="equal">
      <formula>1</formula>
    </cfRule>
    <cfRule type="cellIs" dxfId="32" priority="16" operator="equal">
      <formula>2</formula>
    </cfRule>
  </conditionalFormatting>
  <conditionalFormatting sqref="I9">
    <cfRule type="cellIs" dxfId="31" priority="9" operator="equal">
      <formula>4</formula>
    </cfRule>
    <cfRule type="cellIs" dxfId="30" priority="10" operator="equal">
      <formula>3</formula>
    </cfRule>
    <cfRule type="cellIs" dxfId="29" priority="11" operator="equal">
      <formula>1</formula>
    </cfRule>
    <cfRule type="cellIs" dxfId="28" priority="12" operator="equal">
      <formula>2</formula>
    </cfRule>
  </conditionalFormatting>
  <conditionalFormatting sqref="G10:G99">
    <cfRule type="cellIs" dxfId="27" priority="5" operator="equal">
      <formula>4</formula>
    </cfRule>
    <cfRule type="cellIs" dxfId="26" priority="6" operator="equal">
      <formula>3</formula>
    </cfRule>
    <cfRule type="cellIs" dxfId="25" priority="7" operator="equal">
      <formula>1</formula>
    </cfRule>
    <cfRule type="cellIs" dxfId="24" priority="8" operator="equal">
      <formula>2</formula>
    </cfRule>
  </conditionalFormatting>
  <conditionalFormatting sqref="I10:I99">
    <cfRule type="cellIs" dxfId="23" priority="1" operator="equal">
      <formula>4</formula>
    </cfRule>
    <cfRule type="cellIs" dxfId="22" priority="2" operator="equal">
      <formula>3</formula>
    </cfRule>
    <cfRule type="cellIs" dxfId="21" priority="3" operator="equal">
      <formula>1</formula>
    </cfRule>
    <cfRule type="cellIs" dxfId="20" priority="4" operator="equal">
      <formula>2</formula>
    </cfRule>
  </conditionalFormatting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AF72C21-9FBC-44BF-B285-9F7E676AFAF3}">
          <x14:formula1>
            <xm:f>'5. Grunddata'!$A$8:$A$13</xm:f>
          </x14:formula1>
          <xm:sqref>D9:D99</xm:sqref>
        </x14:dataValidation>
        <x14:dataValidation type="list" allowBlank="1" showInputMessage="1" showErrorMessage="1" xr:uid="{D94EC991-5B7B-430D-A6B4-51538BCE530E}">
          <x14:formula1>
            <xm:f>'5. Grunddata'!$A$22:$A$25</xm:f>
          </x14:formula1>
          <xm:sqref>I9:I99</xm:sqref>
        </x14:dataValidation>
        <x14:dataValidation type="list" allowBlank="1" showInputMessage="1" showErrorMessage="1" xr:uid="{89A5453F-FA3E-4A3C-BA92-852967EC4AB3}">
          <x14:formula1>
            <xm:f>'5. Grunddata'!$A$28:$A$34</xm:f>
          </x14:formula1>
          <xm:sqref>M9:M99</xm:sqref>
        </x14:dataValidation>
        <x14:dataValidation type="list" allowBlank="1" showInputMessage="1" showErrorMessage="1" xr:uid="{30D39602-2824-4F46-B186-F4B379ABB974}">
          <x14:formula1>
            <xm:f>'5. Grunddata'!$A$16:$A$19</xm:f>
          </x14:formula1>
          <xm:sqref>G9:G99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41954-0025-4D19-AF02-F04E756376F1}">
  <dimension ref="A2:Y100"/>
  <sheetViews>
    <sheetView tabSelected="1" topLeftCell="M1" zoomScaleNormal="100" workbookViewId="0">
      <pane ySplit="8" topLeftCell="A9" activePane="bottomLeft" state="frozenSplit"/>
      <selection activeCell="I15" sqref="I15"/>
      <selection pane="bottomLeft" activeCell="P40" sqref="P40"/>
    </sheetView>
  </sheetViews>
  <sheetFormatPr baseColWidth="10" defaultColWidth="8.83203125" defaultRowHeight="15" x14ac:dyDescent="0.2"/>
  <cols>
    <col min="1" max="1" width="10.1640625" bestFit="1" customWidth="1"/>
    <col min="2" max="2" width="12.1640625" customWidth="1"/>
    <col min="3" max="3" width="25.5" customWidth="1"/>
    <col min="4" max="4" width="15.83203125" bestFit="1" customWidth="1"/>
    <col min="5" max="5" width="21.83203125" customWidth="1"/>
    <col min="6" max="6" width="25.33203125" customWidth="1"/>
    <col min="7" max="7" width="21.5" bestFit="1" customWidth="1"/>
    <col min="8" max="8" width="15.5" bestFit="1" customWidth="1"/>
    <col min="9" max="9" width="22.5" bestFit="1" customWidth="1"/>
    <col min="10" max="10" width="16.33203125" bestFit="1" customWidth="1"/>
    <col min="11" max="11" width="8.33203125" bestFit="1" customWidth="1"/>
    <col min="12" max="12" width="23.6640625" customWidth="1"/>
    <col min="13" max="13" width="17.5" customWidth="1"/>
    <col min="14" max="14" width="12.6640625" customWidth="1"/>
    <col min="15" max="15" width="25.5" customWidth="1"/>
    <col min="16" max="16" width="15.33203125" bestFit="1" customWidth="1"/>
    <col min="17" max="17" width="25.33203125" bestFit="1" customWidth="1"/>
    <col min="18" max="18" width="19.33203125" bestFit="1" customWidth="1"/>
    <col min="19" max="19" width="25.33203125" bestFit="1" customWidth="1"/>
    <col min="20" max="20" width="19.33203125" bestFit="1" customWidth="1"/>
    <col min="21" max="21" width="11.33203125" bestFit="1" customWidth="1"/>
    <col min="22" max="22" width="17.5" bestFit="1" customWidth="1"/>
    <col min="23" max="23" width="20" bestFit="1" customWidth="1"/>
    <col min="24" max="24" width="15.1640625" bestFit="1" customWidth="1"/>
    <col min="25" max="25" width="21.5" bestFit="1" customWidth="1"/>
  </cols>
  <sheetData>
    <row r="2" spans="1:25" ht="37.5" customHeight="1" x14ac:dyDescent="0.35">
      <c r="B2" s="1" t="s">
        <v>141</v>
      </c>
      <c r="N2" s="1" t="str">
        <f>B2</f>
        <v>Riskhantering och uppföljning</v>
      </c>
    </row>
    <row r="3" spans="1:25" x14ac:dyDescent="0.2">
      <c r="B3" t="s">
        <v>70</v>
      </c>
      <c r="C3" s="29" t="str">
        <f>IF(ISBLANK('1. Riskidentifiering'!$B$3), "", '1. Riskidentifiering'!$B$3)</f>
        <v>Införande av Microsoft 365</v>
      </c>
      <c r="N3" t="s">
        <v>70</v>
      </c>
      <c r="O3" s="29" t="str">
        <f>IF(ISBLANK(C3),"",C3)</f>
        <v>Införande av Microsoft 365</v>
      </c>
      <c r="U3" s="24"/>
    </row>
    <row r="4" spans="1:25" x14ac:dyDescent="0.2">
      <c r="B4" t="s">
        <v>72</v>
      </c>
      <c r="N4" t="s">
        <v>72</v>
      </c>
      <c r="O4" s="29" t="str">
        <f>IF(ISBLANK(C4),"",C4)</f>
        <v/>
      </c>
    </row>
    <row r="5" spans="1:25" x14ac:dyDescent="0.2">
      <c r="B5" t="s">
        <v>73</v>
      </c>
      <c r="N5" t="s">
        <v>73</v>
      </c>
      <c r="O5" s="29" t="str">
        <f>IF(ISBLANK(C5),"",C5)</f>
        <v/>
      </c>
    </row>
    <row r="7" spans="1:25" x14ac:dyDescent="0.2">
      <c r="G7" s="76" t="str">
        <f>'1. Riskidentifiering'!G7</f>
        <v>Konsekvens</v>
      </c>
      <c r="H7" s="77"/>
      <c r="I7" s="76" t="str">
        <f>'1. Riskidentifiering'!I7</f>
        <v>Sannolikhet</v>
      </c>
      <c r="J7" s="77"/>
      <c r="K7" s="25"/>
      <c r="Q7" s="76" t="s">
        <v>142</v>
      </c>
      <c r="R7" s="77"/>
      <c r="S7" s="76" t="s">
        <v>143</v>
      </c>
      <c r="T7" s="77"/>
    </row>
    <row r="8" spans="1:25" s="2" customFormat="1" ht="18" customHeight="1" x14ac:dyDescent="0.2">
      <c r="A8" s="28" t="str">
        <f>'1. Riskidentifiering'!A8</f>
        <v>Tillgång ID</v>
      </c>
      <c r="B8" s="28" t="str">
        <f>'1. Riskidentifiering'!B8</f>
        <v>Risk-ID</v>
      </c>
      <c r="C8" s="28" t="str">
        <f>'1. Riskidentifiering'!C8</f>
        <v>Riskbeskrivning</v>
      </c>
      <c r="D8" s="28" t="str">
        <f>'1. Riskidentifiering'!D8</f>
        <v>Riskkategori</v>
      </c>
      <c r="E8" s="28" t="str">
        <f>'1. Riskidentifiering'!E8</f>
        <v>Orsaksbeskrivning</v>
      </c>
      <c r="F8" s="28" t="str">
        <f>'1. Riskidentifiering'!F8</f>
        <v>Konsekvensbeskrivning</v>
      </c>
      <c r="G8" s="28" t="str">
        <f>'1. Riskidentifiering'!G8</f>
        <v>Värde K (1-4)</v>
      </c>
      <c r="H8" s="28" t="str">
        <f>'1. Riskidentifiering'!H8</f>
        <v>Konsekvensnivå</v>
      </c>
      <c r="I8" s="28" t="str">
        <f>'1. Riskidentifiering'!I8</f>
        <v>Värde S (1-4)</v>
      </c>
      <c r="J8" s="28" t="str">
        <f>'1. Riskidentifiering'!J8</f>
        <v>Sannolikhetsnivå</v>
      </c>
      <c r="K8" s="28" t="str">
        <f>'1. Riskidentifiering'!K8</f>
        <v>Risknivå</v>
      </c>
      <c r="L8" s="28" t="str">
        <f>'1. Riskidentifiering'!L8</f>
        <v>Kommentar</v>
      </c>
      <c r="M8" s="28" t="str">
        <f>'1. Riskidentifiering'!M8</f>
        <v>Riskägare</v>
      </c>
      <c r="N8" s="2" t="s">
        <v>144</v>
      </c>
      <c r="O8" s="2" t="s">
        <v>44</v>
      </c>
      <c r="P8" s="2" t="s">
        <v>145</v>
      </c>
      <c r="Q8" s="2" t="s">
        <v>146</v>
      </c>
      <c r="R8" s="2" t="s">
        <v>48</v>
      </c>
      <c r="S8" s="2" t="s">
        <v>147</v>
      </c>
      <c r="T8" s="2" t="s">
        <v>51</v>
      </c>
      <c r="U8" s="2" t="s">
        <v>52</v>
      </c>
      <c r="V8" s="2" t="s">
        <v>148</v>
      </c>
      <c r="W8" s="2" t="s">
        <v>56</v>
      </c>
      <c r="X8" s="2" t="s">
        <v>58</v>
      </c>
      <c r="Y8" s="2" t="s">
        <v>60</v>
      </c>
    </row>
    <row r="9" spans="1:25" ht="18" customHeight="1" x14ac:dyDescent="0.2">
      <c r="A9" s="29" t="str">
        <f>IF(ISBLANK('1. Riskidentifiering'!A9), "", '1. Riskidentifiering'!A9)</f>
        <v>T1</v>
      </c>
      <c r="B9" s="30" t="str">
        <f>IF(ISBLANK('1. Riskidentifiering'!B9), "", '1. Riskidentifiering'!B9)</f>
        <v>R1</v>
      </c>
      <c r="C9" s="30" t="str">
        <f>IF(ISBLANK('1. Riskidentifiering'!C9), "", '1. Riskidentifiering'!C9)</f>
        <v>Beskrivning 1</v>
      </c>
      <c r="D9" s="30" t="str">
        <f>IF(ISBLANK('1. Riskidentifiering'!D9), "", '1. Riskidentifiering'!D9)</f>
        <v>Integritetsrisk</v>
      </c>
      <c r="E9" s="30" t="str">
        <f>IF(ISBLANK('1. Riskidentifiering'!E9), "", '1. Riskidentifiering'!E9)</f>
        <v>Orsak 1</v>
      </c>
      <c r="F9" s="30" t="str">
        <f>IF(ISBLANK('1. Riskidentifiering'!F9), "", '1. Riskidentifiering'!F9)</f>
        <v>Konsekvensbeskrivning 1</v>
      </c>
      <c r="G9" s="31">
        <f>IF(ISBLANK('1. Riskidentifiering'!G9), "", '1. Riskidentifiering'!G9)</f>
        <v>4</v>
      </c>
      <c r="H9" s="30" t="str">
        <f>IF(ISBLANK('1. Riskidentifiering'!H9), "", '1. Riskidentifiering'!H9)</f>
        <v>Allvarlig</v>
      </c>
      <c r="I9" s="31">
        <f>IF(ISBLANK('1. Riskidentifiering'!I9), "", '1. Riskidentifiering'!I9)</f>
        <v>4</v>
      </c>
      <c r="J9" s="30" t="str">
        <f>IF(ISBLANK('1. Riskidentifiering'!J9), "", '1. Riskidentifiering'!J9)</f>
        <v>Mycket hög</v>
      </c>
      <c r="K9" s="31">
        <f>IF(ISBLANK('1. Riskidentifiering'!K9), "", '1. Riskidentifiering'!K9)</f>
        <v>7</v>
      </c>
      <c r="L9" s="30" t="str">
        <f>IF(ISBLANK('1. Riskidentifiering'!L9), "", '1. Riskidentifiering'!L9)</f>
        <v>Kommentar 1</v>
      </c>
      <c r="M9" s="30" t="str">
        <f>IF(ISBLANK('1. Riskidentifiering'!M9), "", '1. Riskidentifiering'!M9)</f>
        <v>Enhetschef</v>
      </c>
      <c r="N9" s="43">
        <v>0</v>
      </c>
      <c r="O9" s="44"/>
      <c r="P9" s="44"/>
      <c r="Q9" s="42"/>
      <c r="R9" s="32" t="str">
        <f>IF(ISBLANK(Q9),"",VLOOKUP(Q9,'5. Grunddata'!$A$16:$B$19,2))</f>
        <v/>
      </c>
      <c r="S9" s="42"/>
      <c r="T9" s="32" t="str">
        <f>IF(ISBLANK(S9),"",VLOOKUP(S9,'5. Grunddata'!$A$22:$B$25,2))</f>
        <v/>
      </c>
      <c r="U9" s="42" t="str">
        <f>IF(OR(ISBLANK(Q9), ISBLANK(S9)), " ", Q9+S9-1)</f>
        <v xml:space="preserve"> </v>
      </c>
      <c r="V9" s="44"/>
      <c r="W9" s="48"/>
      <c r="X9" s="44"/>
      <c r="Y9" s="49"/>
    </row>
    <row r="10" spans="1:25" ht="18" customHeight="1" x14ac:dyDescent="0.2">
      <c r="A10" s="29" t="str">
        <f>IF(ISBLANK('1. Riskidentifiering'!A10), "", '1. Riskidentifiering'!A10)</f>
        <v>T1</v>
      </c>
      <c r="B10" s="26" t="str">
        <f>IF(ISBLANK('1. Riskidentifiering'!B10), "", '1. Riskidentifiering'!B10)</f>
        <v>R2</v>
      </c>
      <c r="C10" s="26" t="str">
        <f>IF(ISBLANK('1. Riskidentifiering'!C10), "", '1. Riskidentifiering'!C10)</f>
        <v>Beskrivning 2</v>
      </c>
      <c r="D10" s="26" t="str">
        <f>IF(ISBLANK('1. Riskidentifiering'!D10), "", '1. Riskidentifiering'!D10)</f>
        <v>Legal risk</v>
      </c>
      <c r="E10" s="26" t="str">
        <f>IF(ISBLANK('1. Riskidentifiering'!E10), "", '1. Riskidentifiering'!E10)</f>
        <v>Orsak 2</v>
      </c>
      <c r="F10" s="26" t="str">
        <f>IF(ISBLANK('1. Riskidentifiering'!F10), "", '1. Riskidentifiering'!F10)</f>
        <v>Konsekvensbeskrivning 2</v>
      </c>
      <c r="G10" s="27">
        <f>IF(ISBLANK('1. Riskidentifiering'!G10), "", '1. Riskidentifiering'!G10)</f>
        <v>1</v>
      </c>
      <c r="H10" s="26" t="str">
        <f>IF(ISBLANK('1. Riskidentifiering'!H10), "", '1. Riskidentifiering'!H10)</f>
        <v>Försumbar</v>
      </c>
      <c r="I10" s="27">
        <f>IF(ISBLANK('1. Riskidentifiering'!I10), "", '1. Riskidentifiering'!I10)</f>
        <v>2</v>
      </c>
      <c r="J10" s="26" t="str">
        <f>IF(ISBLANK('1. Riskidentifiering'!J10), "", '1. Riskidentifiering'!J10)</f>
        <v>Medelhög</v>
      </c>
      <c r="K10" s="27">
        <f>IF(ISBLANK('1. Riskidentifiering'!K10), "", '1. Riskidentifiering'!K10)</f>
        <v>2</v>
      </c>
      <c r="L10" s="26" t="str">
        <f>IF(ISBLANK('1. Riskidentifiering'!L10), "", '1. Riskidentifiering'!L10)</f>
        <v>Kommentar 2</v>
      </c>
      <c r="M10" s="26" t="str">
        <f>IF(ISBLANK('1. Riskidentifiering'!M10), "", '1. Riskidentifiering'!M10)</f>
        <v>Informationsägare</v>
      </c>
      <c r="N10" s="45">
        <v>1</v>
      </c>
      <c r="O10" s="44" t="s">
        <v>149</v>
      </c>
      <c r="P10" s="44" t="s">
        <v>150</v>
      </c>
      <c r="Q10" s="46">
        <v>1</v>
      </c>
      <c r="R10" s="33" t="str">
        <f>IF(ISBLANK(Q10),"",VLOOKUP(Q10,'5. Grunddata'!$A$16:$B$19,2))</f>
        <v>Försumbar</v>
      </c>
      <c r="S10" s="46">
        <v>1</v>
      </c>
      <c r="T10" s="33" t="str">
        <f>IF(ISBLANK(S10),"",VLOOKUP(S10,'5. Grunddata'!$A$22:$B$25,2))</f>
        <v>Låg</v>
      </c>
      <c r="U10" s="46">
        <f t="shared" ref="U10:U73" si="0">IF(OR(ISBLANK(Q10), ISBLANK(S10)), " ", Q10+S10-1)</f>
        <v>1</v>
      </c>
      <c r="V10" s="47" t="s">
        <v>93</v>
      </c>
      <c r="W10" s="48">
        <v>44470</v>
      </c>
      <c r="X10" s="44"/>
      <c r="Y10" s="48"/>
    </row>
    <row r="11" spans="1:25" ht="18" customHeight="1" x14ac:dyDescent="0.2">
      <c r="A11" s="29" t="str">
        <f>IF(ISBLANK('1. Riskidentifiering'!A11), "", '1. Riskidentifiering'!A11)</f>
        <v>T1</v>
      </c>
      <c r="B11" s="26" t="str">
        <f>IF(ISBLANK('1. Riskidentifiering'!B11), "", '1. Riskidentifiering'!B11)</f>
        <v>R3</v>
      </c>
      <c r="C11" s="26" t="str">
        <f>IF(ISBLANK('1. Riskidentifiering'!C11), "", '1. Riskidentifiering'!C11)</f>
        <v>Beskrivning 3</v>
      </c>
      <c r="D11" s="26" t="str">
        <f>IF(ISBLANK('1. Riskidentifiering'!D11), "", '1. Riskidentifiering'!D11)</f>
        <v>Ekonomisk risk</v>
      </c>
      <c r="E11" s="26" t="str">
        <f>IF(ISBLANK('1. Riskidentifiering'!E11), "", '1. Riskidentifiering'!E11)</f>
        <v>Orsak 3</v>
      </c>
      <c r="F11" s="26" t="str">
        <f>IF(ISBLANK('1. Riskidentifiering'!F11), "", '1. Riskidentifiering'!F11)</f>
        <v>Konsekvensbeskrivning 3</v>
      </c>
      <c r="G11" s="27">
        <f>IF(ISBLANK('1. Riskidentifiering'!G11), "", '1. Riskidentifiering'!G11)</f>
        <v>2</v>
      </c>
      <c r="H11" s="26" t="str">
        <f>IF(ISBLANK('1. Riskidentifiering'!H11), "", '1. Riskidentifiering'!H11)</f>
        <v>Måttlig</v>
      </c>
      <c r="I11" s="27">
        <f>IF(ISBLANK('1. Riskidentifiering'!I11), "", '1. Riskidentifiering'!I11)</f>
        <v>3</v>
      </c>
      <c r="J11" s="26" t="str">
        <f>IF(ISBLANK('1. Riskidentifiering'!J11), "", '1. Riskidentifiering'!J11)</f>
        <v>Hög</v>
      </c>
      <c r="K11" s="27">
        <f>IF(ISBLANK('1. Riskidentifiering'!K11), "", '1. Riskidentifiering'!K11)</f>
        <v>4</v>
      </c>
      <c r="L11" s="26" t="str">
        <f>IF(ISBLANK('1. Riskidentifiering'!L11), "", '1. Riskidentifiering'!L11)</f>
        <v>Kommentar 3</v>
      </c>
      <c r="M11" s="26" t="str">
        <f>IF(ISBLANK('1. Riskidentifiering'!M11), "", '1. Riskidentifiering'!M11)</f>
        <v>Informationsägare</v>
      </c>
      <c r="N11" s="45">
        <v>2</v>
      </c>
      <c r="O11" s="44" t="s">
        <v>151</v>
      </c>
      <c r="P11" s="44" t="s">
        <v>150</v>
      </c>
      <c r="Q11" s="46">
        <v>1</v>
      </c>
      <c r="R11" s="33" t="str">
        <f>IF(ISBLANK(Q11),"",VLOOKUP(Q11,'5. Grunddata'!$A$16:$B$19,2))</f>
        <v>Försumbar</v>
      </c>
      <c r="S11" s="46">
        <v>2</v>
      </c>
      <c r="T11" s="33" t="str">
        <f>IF(ISBLANK(S11),"",VLOOKUP(S11,'5. Grunddata'!$A$22:$B$25,2))</f>
        <v>Medelhög</v>
      </c>
      <c r="U11" s="46">
        <f t="shared" si="0"/>
        <v>2</v>
      </c>
      <c r="V11" s="47" t="s">
        <v>107</v>
      </c>
      <c r="W11" s="48">
        <v>44499</v>
      </c>
      <c r="X11" s="44" t="s">
        <v>152</v>
      </c>
      <c r="Y11" s="48">
        <v>44487</v>
      </c>
    </row>
    <row r="12" spans="1:25" ht="18" customHeight="1" x14ac:dyDescent="0.2">
      <c r="A12" s="29" t="str">
        <f>IF(ISBLANK('1. Riskidentifiering'!A12), "", '1. Riskidentifiering'!A12)</f>
        <v>T2</v>
      </c>
      <c r="B12" s="26" t="str">
        <f>IF(ISBLANK('1. Riskidentifiering'!B12), "", '1. Riskidentifiering'!B12)</f>
        <v>R4</v>
      </c>
      <c r="C12" s="26" t="str">
        <f>IF(ISBLANK('1. Riskidentifiering'!C12), "", '1. Riskidentifiering'!C12)</f>
        <v>Beskrivning 4</v>
      </c>
      <c r="D12" s="26" t="str">
        <f>IF(ISBLANK('1. Riskidentifiering'!D12), "", '1. Riskidentifiering'!D12)</f>
        <v>Varumärkesrisk</v>
      </c>
      <c r="E12" s="26" t="str">
        <f>IF(ISBLANK('1. Riskidentifiering'!E12), "", '1. Riskidentifiering'!E12)</f>
        <v>Orsak 4</v>
      </c>
      <c r="F12" s="26" t="str">
        <f>IF(ISBLANK('1. Riskidentifiering'!F12), "", '1. Riskidentifiering'!F12)</f>
        <v>Konsekvensbeskrivning 4</v>
      </c>
      <c r="G12" s="27">
        <f>IF(ISBLANK('1. Riskidentifiering'!G12), "", '1. Riskidentifiering'!G12)</f>
        <v>2</v>
      </c>
      <c r="H12" s="26" t="str">
        <f>IF(ISBLANK('1. Riskidentifiering'!H12), "", '1. Riskidentifiering'!H12)</f>
        <v>Måttlig</v>
      </c>
      <c r="I12" s="27">
        <f>IF(ISBLANK('1. Riskidentifiering'!I12), "", '1. Riskidentifiering'!I12)</f>
        <v>4</v>
      </c>
      <c r="J12" s="26" t="str">
        <f>IF(ISBLANK('1. Riskidentifiering'!J12), "", '1. Riskidentifiering'!J12)</f>
        <v>Mycket hög</v>
      </c>
      <c r="K12" s="27">
        <f>IF(ISBLANK('1. Riskidentifiering'!K12), "", '1. Riskidentifiering'!K12)</f>
        <v>5</v>
      </c>
      <c r="L12" s="26" t="str">
        <f>IF(ISBLANK('1. Riskidentifiering'!L12), "", '1. Riskidentifiering'!L12)</f>
        <v>Kommentar 4</v>
      </c>
      <c r="M12" s="26" t="str">
        <f>IF(ISBLANK('1. Riskidentifiering'!M12), "", '1. Riskidentifiering'!M12)</f>
        <v>IT-chef</v>
      </c>
      <c r="N12" s="45">
        <v>1</v>
      </c>
      <c r="O12" s="44" t="s">
        <v>153</v>
      </c>
      <c r="P12" s="44" t="s">
        <v>154</v>
      </c>
      <c r="Q12" s="46">
        <v>1</v>
      </c>
      <c r="R12" s="33" t="str">
        <f>IF(ISBLANK(Q12),"",VLOOKUP(Q12,'5. Grunddata'!$A$16:$B$19,2))</f>
        <v>Försumbar</v>
      </c>
      <c r="S12" s="46">
        <v>3</v>
      </c>
      <c r="T12" s="33" t="str">
        <f>IF(ISBLANK(S12),"",VLOOKUP(S12,'5. Grunddata'!$A$22:$B$25,2))</f>
        <v>Hög</v>
      </c>
      <c r="U12" s="46">
        <f t="shared" si="0"/>
        <v>3</v>
      </c>
      <c r="V12" s="47" t="s">
        <v>120</v>
      </c>
      <c r="W12" s="48">
        <v>44530</v>
      </c>
      <c r="X12" s="44"/>
      <c r="Y12" s="48"/>
    </row>
    <row r="13" spans="1:25" ht="18" customHeight="1" x14ac:dyDescent="0.2">
      <c r="A13" s="29" t="str">
        <f>IF(ISBLANK('1. Riskidentifiering'!A13), "", '1. Riskidentifiering'!A13)</f>
        <v>T2</v>
      </c>
      <c r="B13" s="26" t="str">
        <f>IF(ISBLANK('1. Riskidentifiering'!B13), "", '1. Riskidentifiering'!B13)</f>
        <v>R5</v>
      </c>
      <c r="C13" s="26" t="str">
        <f>IF(ISBLANK('1. Riskidentifiering'!C13), "", '1. Riskidentifiering'!C13)</f>
        <v>Beskrivning 5</v>
      </c>
      <c r="D13" s="26" t="str">
        <f>IF(ISBLANK('1. Riskidentifiering'!D13), "", '1. Riskidentifiering'!D13)</f>
        <v>Personskada</v>
      </c>
      <c r="E13" s="26" t="str">
        <f>IF(ISBLANK('1. Riskidentifiering'!E13), "", '1. Riskidentifiering'!E13)</f>
        <v>Orsak 5</v>
      </c>
      <c r="F13" s="26" t="str">
        <f>IF(ISBLANK('1. Riskidentifiering'!F13), "", '1. Riskidentifiering'!F13)</f>
        <v>Konsekvensbeskrivning 5</v>
      </c>
      <c r="G13" s="27">
        <f>IF(ISBLANK('1. Riskidentifiering'!G13), "", '1. Riskidentifiering'!G13)</f>
        <v>4</v>
      </c>
      <c r="H13" s="26" t="str">
        <f>IF(ISBLANK('1. Riskidentifiering'!H13), "", '1. Riskidentifiering'!H13)</f>
        <v>Allvarlig</v>
      </c>
      <c r="I13" s="27">
        <f>IF(ISBLANK('1. Riskidentifiering'!I13), "", '1. Riskidentifiering'!I13)</f>
        <v>1</v>
      </c>
      <c r="J13" s="26" t="str">
        <f>IF(ISBLANK('1. Riskidentifiering'!J13), "", '1. Riskidentifiering'!J13)</f>
        <v>Låg</v>
      </c>
      <c r="K13" s="27">
        <f>IF(ISBLANK('1. Riskidentifiering'!K13), "", '1. Riskidentifiering'!K13)</f>
        <v>4</v>
      </c>
      <c r="L13" s="26" t="str">
        <f>IF(ISBLANK('1. Riskidentifiering'!L13), "", '1. Riskidentifiering'!L13)</f>
        <v>Kommentar 5</v>
      </c>
      <c r="M13" s="26" t="str">
        <f>IF(ISBLANK('1. Riskidentifiering'!M13), "", '1. Riskidentifiering'!M13)</f>
        <v>Säkerhetschef</v>
      </c>
      <c r="N13" s="45">
        <v>4</v>
      </c>
      <c r="O13" s="44" t="s">
        <v>155</v>
      </c>
      <c r="P13" s="44" t="s">
        <v>154</v>
      </c>
      <c r="Q13" s="46">
        <v>3</v>
      </c>
      <c r="R13" s="33" t="str">
        <f>IF(ISBLANK(Q13),"",VLOOKUP(Q13,'5. Grunddata'!$A$16:$B$19,2))</f>
        <v xml:space="preserve">Betydande </v>
      </c>
      <c r="S13" s="46">
        <v>1</v>
      </c>
      <c r="T13" s="33" t="str">
        <f>IF(ISBLANK(S13),"",VLOOKUP(S13,'5. Grunddata'!$A$22:$B$25,2))</f>
        <v>Låg</v>
      </c>
      <c r="U13" s="46">
        <f t="shared" si="0"/>
        <v>3</v>
      </c>
      <c r="V13" s="47" t="s">
        <v>114</v>
      </c>
      <c r="W13" s="48">
        <v>44501</v>
      </c>
      <c r="X13" s="44"/>
      <c r="Y13" s="48"/>
    </row>
    <row r="14" spans="1:25" ht="18" customHeight="1" x14ac:dyDescent="0.2">
      <c r="A14" s="29" t="str">
        <f>IF(ISBLANK('1. Riskidentifiering'!A14), "", '1. Riskidentifiering'!A14)</f>
        <v>T2</v>
      </c>
      <c r="B14" s="26" t="str">
        <f>IF(ISBLANK('1. Riskidentifiering'!B14), "", '1. Riskidentifiering'!B14)</f>
        <v>R6</v>
      </c>
      <c r="C14" s="26" t="str">
        <f>IF(ISBLANK('1. Riskidentifiering'!C14), "", '1. Riskidentifiering'!C14)</f>
        <v>Beskrivning 5</v>
      </c>
      <c r="D14" s="26" t="str">
        <f>IF(ISBLANK('1. Riskidentifiering'!D14), "", '1. Riskidentifiering'!D14)</f>
        <v>Verksamhetsrisk</v>
      </c>
      <c r="E14" s="26" t="str">
        <f>IF(ISBLANK('1. Riskidentifiering'!E14), "", '1. Riskidentifiering'!E14)</f>
        <v>Orsak 6</v>
      </c>
      <c r="F14" s="26" t="str">
        <f>IF(ISBLANK('1. Riskidentifiering'!F14), "", '1. Riskidentifiering'!F14)</f>
        <v>Konsekvensbeskrivning 6</v>
      </c>
      <c r="G14" s="27">
        <f>IF(ISBLANK('1. Riskidentifiering'!G14), "", '1. Riskidentifiering'!G14)</f>
        <v>2</v>
      </c>
      <c r="H14" s="26" t="str">
        <f>IF(ISBLANK('1. Riskidentifiering'!H14), "", '1. Riskidentifiering'!H14)</f>
        <v>Måttlig</v>
      </c>
      <c r="I14" s="27">
        <f>IF(ISBLANK('1. Riskidentifiering'!I14), "", '1. Riskidentifiering'!I14)</f>
        <v>2</v>
      </c>
      <c r="J14" s="26" t="str">
        <f>IF(ISBLANK('1. Riskidentifiering'!J14), "", '1. Riskidentifiering'!J14)</f>
        <v>Medelhög</v>
      </c>
      <c r="K14" s="27">
        <f>IF(ISBLANK('1. Riskidentifiering'!K14), "", '1. Riskidentifiering'!K14)</f>
        <v>3</v>
      </c>
      <c r="L14" s="26" t="str">
        <f>IF(ISBLANK('1. Riskidentifiering'!L14), "", '1. Riskidentifiering'!L14)</f>
        <v>Kommentar 6</v>
      </c>
      <c r="M14" s="26" t="str">
        <f>IF(ISBLANK('1. Riskidentifiering'!M14), "", '1. Riskidentifiering'!M14)</f>
        <v>Personalchef</v>
      </c>
      <c r="N14" s="45">
        <v>1</v>
      </c>
      <c r="O14" s="44" t="s">
        <v>156</v>
      </c>
      <c r="P14" s="44" t="s">
        <v>150</v>
      </c>
      <c r="Q14" s="46">
        <v>1</v>
      </c>
      <c r="R14" s="33" t="str">
        <f>IF(ISBLANK(Q14),"",VLOOKUP(Q14,'5. Grunddata'!$A$16:$B$19,2))</f>
        <v>Försumbar</v>
      </c>
      <c r="S14" s="46">
        <v>1</v>
      </c>
      <c r="T14" s="33" t="str">
        <f>IF(ISBLANK(S14),"",VLOOKUP(S14,'5. Grunddata'!$A$22:$B$25,2))</f>
        <v>Låg</v>
      </c>
      <c r="U14" s="46">
        <f t="shared" si="0"/>
        <v>1</v>
      </c>
      <c r="V14" s="47" t="s">
        <v>120</v>
      </c>
      <c r="W14" s="48">
        <v>44470</v>
      </c>
      <c r="X14" s="44" t="s">
        <v>152</v>
      </c>
      <c r="Y14" s="48">
        <v>44487</v>
      </c>
    </row>
    <row r="15" spans="1:25" ht="18" customHeight="1" x14ac:dyDescent="0.2">
      <c r="A15" s="29" t="str">
        <f>IF(ISBLANK('1. Riskidentifiering'!A15), "", '1. Riskidentifiering'!A15)</f>
        <v>T3</v>
      </c>
      <c r="B15" s="26" t="str">
        <f>IF(ISBLANK('1. Riskidentifiering'!B15), "", '1. Riskidentifiering'!B15)</f>
        <v>R7</v>
      </c>
      <c r="C15" s="26" t="str">
        <f>IF(ISBLANK('1. Riskidentifiering'!C15), "", '1. Riskidentifiering'!C15)</f>
        <v>Beskrivning 6</v>
      </c>
      <c r="D15" s="26" t="str">
        <f>IF(ISBLANK('1. Riskidentifiering'!D15), "", '1. Riskidentifiering'!D15)</f>
        <v>Integritetsrisk</v>
      </c>
      <c r="E15" s="26" t="str">
        <f>IF(ISBLANK('1. Riskidentifiering'!E15), "", '1. Riskidentifiering'!E15)</f>
        <v>Orsak 7</v>
      </c>
      <c r="F15" s="26" t="str">
        <f>IF(ISBLANK('1. Riskidentifiering'!F15), "", '1. Riskidentifiering'!F15)</f>
        <v>Konsekvensbeskrivning 7</v>
      </c>
      <c r="G15" s="27">
        <f>IF(ISBLANK('1. Riskidentifiering'!G15), "", '1. Riskidentifiering'!G15)</f>
        <v>3</v>
      </c>
      <c r="H15" s="26" t="str">
        <f>IF(ISBLANK('1. Riskidentifiering'!H15), "", '1. Riskidentifiering'!H15)</f>
        <v xml:space="preserve">Betydande </v>
      </c>
      <c r="I15" s="27">
        <f>IF(ISBLANK('1. Riskidentifiering'!I15), "", '1. Riskidentifiering'!I15)</f>
        <v>4</v>
      </c>
      <c r="J15" s="26" t="str">
        <f>IF(ISBLANK('1. Riskidentifiering'!J15), "", '1. Riskidentifiering'!J15)</f>
        <v>Mycket hög</v>
      </c>
      <c r="K15" s="27">
        <f>IF(ISBLANK('1. Riskidentifiering'!K15), "", '1. Riskidentifiering'!K15)</f>
        <v>6</v>
      </c>
      <c r="L15" s="26" t="str">
        <f>IF(ISBLANK('1. Riskidentifiering'!L15), "", '1. Riskidentifiering'!L15)</f>
        <v>Kommentar 7</v>
      </c>
      <c r="M15" s="26" t="str">
        <f>IF(ISBLANK('1. Riskidentifiering'!M15), "", '1. Riskidentifiering'!M15)</f>
        <v>Ekonomichef</v>
      </c>
      <c r="N15" s="45">
        <v>4</v>
      </c>
      <c r="O15" s="44" t="s">
        <v>157</v>
      </c>
      <c r="P15" s="44" t="s">
        <v>150</v>
      </c>
      <c r="Q15" s="46">
        <v>2</v>
      </c>
      <c r="R15" s="33" t="str">
        <f>IF(ISBLANK(Q15),"",VLOOKUP(Q15,'5. Grunddata'!$A$16:$B$19,2))</f>
        <v>Måttlig</v>
      </c>
      <c r="S15" s="46">
        <v>3</v>
      </c>
      <c r="T15" s="33" t="str">
        <f>IF(ISBLANK(S15),"",VLOOKUP(S15,'5. Grunddata'!$A$22:$B$25,2))</f>
        <v>Hög</v>
      </c>
      <c r="U15" s="46">
        <f t="shared" si="0"/>
        <v>4</v>
      </c>
      <c r="V15" s="47" t="s">
        <v>86</v>
      </c>
      <c r="W15" s="48">
        <v>44591</v>
      </c>
      <c r="X15" s="44"/>
      <c r="Y15" s="48"/>
    </row>
    <row r="16" spans="1:25" ht="18" customHeight="1" x14ac:dyDescent="0.2">
      <c r="A16" s="29" t="str">
        <f>IF(ISBLANK('1. Riskidentifiering'!A16), "", '1. Riskidentifiering'!A16)</f>
        <v>T4</v>
      </c>
      <c r="B16" s="26" t="str">
        <f>IF(ISBLANK('1. Riskidentifiering'!B16), "", '1. Riskidentifiering'!B16)</f>
        <v>R8</v>
      </c>
      <c r="C16" s="26" t="str">
        <f>IF(ISBLANK('1. Riskidentifiering'!C16), "", '1. Riskidentifiering'!C16)</f>
        <v>Beskrivning 7</v>
      </c>
      <c r="D16" s="26" t="str">
        <f>IF(ISBLANK('1. Riskidentifiering'!D16), "", '1. Riskidentifiering'!D16)</f>
        <v>Legal risk</v>
      </c>
      <c r="E16" s="26" t="str">
        <f>IF(ISBLANK('1. Riskidentifiering'!E16), "", '1. Riskidentifiering'!E16)</f>
        <v>Orsak 8</v>
      </c>
      <c r="F16" s="26" t="str">
        <f>IF(ISBLANK('1. Riskidentifiering'!F16), "", '1. Riskidentifiering'!F16)</f>
        <v>Konsekvensbeskrivning 8</v>
      </c>
      <c r="G16" s="27">
        <f>IF(ISBLANK('1. Riskidentifiering'!G16), "", '1. Riskidentifiering'!G16)</f>
        <v>1</v>
      </c>
      <c r="H16" s="26" t="str">
        <f>IF(ISBLANK('1. Riskidentifiering'!H16), "", '1. Riskidentifiering'!H16)</f>
        <v>Försumbar</v>
      </c>
      <c r="I16" s="27">
        <f>IF(ISBLANK('1. Riskidentifiering'!I16), "", '1. Riskidentifiering'!I16)</f>
        <v>3</v>
      </c>
      <c r="J16" s="26" t="str">
        <f>IF(ISBLANK('1. Riskidentifiering'!J16), "", '1. Riskidentifiering'!J16)</f>
        <v>Hög</v>
      </c>
      <c r="K16" s="27">
        <f>IF(ISBLANK('1. Riskidentifiering'!K16), "", '1. Riskidentifiering'!K16)</f>
        <v>3</v>
      </c>
      <c r="L16" s="26" t="str">
        <f>IF(ISBLANK('1. Riskidentifiering'!L16), "", '1. Riskidentifiering'!L16)</f>
        <v>Kommentar 8</v>
      </c>
      <c r="M16" s="26" t="str">
        <f>IF(ISBLANK('1. Riskidentifiering'!M16), "", '1. Riskidentifiering'!M16)</f>
        <v>Kvalitetschef</v>
      </c>
      <c r="N16" s="45">
        <v>2</v>
      </c>
      <c r="O16" s="44" t="s">
        <v>158</v>
      </c>
      <c r="P16" s="44" t="s">
        <v>154</v>
      </c>
      <c r="Q16" s="46">
        <v>1</v>
      </c>
      <c r="R16" s="33" t="str">
        <f>IF(ISBLANK(Q16),"",VLOOKUP(Q16,'5. Grunddata'!$A$16:$B$19,2))</f>
        <v>Försumbar</v>
      </c>
      <c r="S16" s="46">
        <v>2</v>
      </c>
      <c r="T16" s="33" t="str">
        <f>IF(ISBLANK(S16),"",VLOOKUP(S16,'5. Grunddata'!$A$22:$B$25,2))</f>
        <v>Medelhög</v>
      </c>
      <c r="U16" s="46">
        <f t="shared" si="0"/>
        <v>2</v>
      </c>
      <c r="V16" s="47" t="s">
        <v>86</v>
      </c>
      <c r="W16" s="48">
        <v>44650</v>
      </c>
      <c r="X16" s="44"/>
      <c r="Y16" s="48"/>
    </row>
    <row r="17" spans="1:25" ht="18" customHeight="1" x14ac:dyDescent="0.2">
      <c r="A17" s="29" t="str">
        <f>IF(ISBLANK('1. Riskidentifiering'!A17), "", '1. Riskidentifiering'!A17)</f>
        <v>T4</v>
      </c>
      <c r="B17" s="26" t="str">
        <f>IF(ISBLANK('1. Riskidentifiering'!B17), "", '1. Riskidentifiering'!B17)</f>
        <v>R9</v>
      </c>
      <c r="C17" s="26" t="str">
        <f>IF(ISBLANK('1. Riskidentifiering'!C17), "", '1. Riskidentifiering'!C17)</f>
        <v>Beskrivning 8</v>
      </c>
      <c r="D17" s="26" t="str">
        <f>IF(ISBLANK('1. Riskidentifiering'!D17), "", '1. Riskidentifiering'!D17)</f>
        <v>Ekonomisk risk</v>
      </c>
      <c r="E17" s="26" t="str">
        <f>IF(ISBLANK('1. Riskidentifiering'!E17), "", '1. Riskidentifiering'!E17)</f>
        <v>Orsak 9</v>
      </c>
      <c r="F17" s="26" t="str">
        <f>IF(ISBLANK('1. Riskidentifiering'!F17), "", '1. Riskidentifiering'!F17)</f>
        <v>Konsekvensbeskrivning 9</v>
      </c>
      <c r="G17" s="27">
        <f>IF(ISBLANK('1. Riskidentifiering'!G17), "", '1. Riskidentifiering'!G17)</f>
        <v>4</v>
      </c>
      <c r="H17" s="26" t="str">
        <f>IF(ISBLANK('1. Riskidentifiering'!H17), "", '1. Riskidentifiering'!H17)</f>
        <v>Allvarlig</v>
      </c>
      <c r="I17" s="27">
        <f>IF(ISBLANK('1. Riskidentifiering'!I17), "", '1. Riskidentifiering'!I17)</f>
        <v>2</v>
      </c>
      <c r="J17" s="26" t="str">
        <f>IF(ISBLANK('1. Riskidentifiering'!J17), "", '1. Riskidentifiering'!J17)</f>
        <v>Medelhög</v>
      </c>
      <c r="K17" s="27">
        <f>IF(ISBLANK('1. Riskidentifiering'!K17), "", '1. Riskidentifiering'!K17)</f>
        <v>5</v>
      </c>
      <c r="L17" s="26" t="str">
        <f>IF(ISBLANK('1. Riskidentifiering'!L17), "", '1. Riskidentifiering'!L17)</f>
        <v>Kommentar 9</v>
      </c>
      <c r="M17" s="26" t="str">
        <f>IF(ISBLANK('1. Riskidentifiering'!M17), "", '1. Riskidentifiering'!M17)</f>
        <v>Enhetschef</v>
      </c>
      <c r="N17" s="45">
        <v>3</v>
      </c>
      <c r="O17" s="44" t="s">
        <v>159</v>
      </c>
      <c r="P17" s="44" t="s">
        <v>150</v>
      </c>
      <c r="Q17" s="46">
        <v>3</v>
      </c>
      <c r="R17" s="33" t="str">
        <f>IF(ISBLANK(Q17),"",VLOOKUP(Q17,'5. Grunddata'!$A$16:$B$19,2))</f>
        <v xml:space="preserve">Betydande </v>
      </c>
      <c r="S17" s="46">
        <v>2</v>
      </c>
      <c r="T17" s="33" t="str">
        <f>IF(ISBLANK(S17),"",VLOOKUP(S17,'5. Grunddata'!$A$22:$B$25,2))</f>
        <v>Medelhög</v>
      </c>
      <c r="U17" s="46">
        <f t="shared" si="0"/>
        <v>4</v>
      </c>
      <c r="V17" s="47" t="s">
        <v>127</v>
      </c>
      <c r="W17" s="48">
        <v>44550</v>
      </c>
      <c r="X17" s="44"/>
      <c r="Y17" s="48"/>
    </row>
    <row r="18" spans="1:25" ht="18" customHeight="1" x14ac:dyDescent="0.2">
      <c r="A18" s="29" t="str">
        <f>IF(ISBLANK('1. Riskidentifiering'!A18), "", '1. Riskidentifiering'!A18)</f>
        <v/>
      </c>
      <c r="B18" s="26" t="str">
        <f>IF(ISBLANK('1. Riskidentifiering'!B18), "", '1. Riskidentifiering'!B18)</f>
        <v/>
      </c>
      <c r="C18" s="26" t="str">
        <f>IF(ISBLANK('1. Riskidentifiering'!C18), "", '1. Riskidentifiering'!C18)</f>
        <v/>
      </c>
      <c r="D18" s="26" t="str">
        <f>IF(ISBLANK('1. Riskidentifiering'!D18), "", '1. Riskidentifiering'!D18)</f>
        <v/>
      </c>
      <c r="E18" s="26" t="str">
        <f>IF(ISBLANK('1. Riskidentifiering'!E18), "", '1. Riskidentifiering'!E18)</f>
        <v/>
      </c>
      <c r="F18" s="26" t="str">
        <f>IF(ISBLANK('1. Riskidentifiering'!F18), "", '1. Riskidentifiering'!F18)</f>
        <v/>
      </c>
      <c r="G18" s="27" t="str">
        <f>IF(ISBLANK('1. Riskidentifiering'!G18), "", '1. Riskidentifiering'!G18)</f>
        <v/>
      </c>
      <c r="H18" s="26" t="str">
        <f>IF(ISBLANK('1. Riskidentifiering'!H18), "", '1. Riskidentifiering'!H18)</f>
        <v/>
      </c>
      <c r="I18" s="27" t="str">
        <f>IF(ISBLANK('1. Riskidentifiering'!I18), "", '1. Riskidentifiering'!I18)</f>
        <v/>
      </c>
      <c r="J18" s="26" t="str">
        <f>IF(ISBLANK('1. Riskidentifiering'!J18), "", '1. Riskidentifiering'!J18)</f>
        <v/>
      </c>
      <c r="K18" s="27" t="str">
        <f>IF(ISBLANK('1. Riskidentifiering'!K18), "", '1. Riskidentifiering'!K18)</f>
        <v xml:space="preserve"> </v>
      </c>
      <c r="L18" s="26" t="str">
        <f>IF(ISBLANK('1. Riskidentifiering'!L18), "", '1. Riskidentifiering'!L18)</f>
        <v/>
      </c>
      <c r="M18" s="26" t="str">
        <f>IF(ISBLANK('1. Riskidentifiering'!M18), "", '1. Riskidentifiering'!M18)</f>
        <v/>
      </c>
      <c r="N18" s="45"/>
      <c r="O18" s="47"/>
      <c r="P18" s="47"/>
      <c r="Q18" s="46"/>
      <c r="R18" s="33" t="str">
        <f>IF(ISBLANK(Q18),"",VLOOKUP(Q18,'5. Grunddata'!$A$16:$B$19,2))</f>
        <v/>
      </c>
      <c r="S18" s="46"/>
      <c r="T18" s="33" t="str">
        <f>IF(ISBLANK(S18),"",VLOOKUP(S18,'5. Grunddata'!$A$22:$B$25,2))</f>
        <v/>
      </c>
      <c r="U18" s="46" t="str">
        <f t="shared" si="0"/>
        <v xml:space="preserve"> </v>
      </c>
      <c r="V18" s="47"/>
      <c r="W18" s="48"/>
      <c r="X18" s="44"/>
      <c r="Y18" s="48"/>
    </row>
    <row r="19" spans="1:25" ht="18" customHeight="1" x14ac:dyDescent="0.2">
      <c r="A19" s="29" t="str">
        <f>IF(ISBLANK('1. Riskidentifiering'!A19), "", '1. Riskidentifiering'!A19)</f>
        <v/>
      </c>
      <c r="B19" s="26" t="str">
        <f>IF(ISBLANK('1. Riskidentifiering'!B19), "", '1. Riskidentifiering'!B19)</f>
        <v/>
      </c>
      <c r="C19" s="26" t="str">
        <f>IF(ISBLANK('1. Riskidentifiering'!C19), "", '1. Riskidentifiering'!C19)</f>
        <v/>
      </c>
      <c r="D19" s="26" t="str">
        <f>IF(ISBLANK('1. Riskidentifiering'!D19), "", '1. Riskidentifiering'!D19)</f>
        <v/>
      </c>
      <c r="E19" s="26" t="str">
        <f>IF(ISBLANK('1. Riskidentifiering'!E19), "", '1. Riskidentifiering'!E19)</f>
        <v/>
      </c>
      <c r="F19" s="26" t="str">
        <f>IF(ISBLANK('1. Riskidentifiering'!F19), "", '1. Riskidentifiering'!F19)</f>
        <v/>
      </c>
      <c r="G19" s="27" t="str">
        <f>IF(ISBLANK('1. Riskidentifiering'!G19), "", '1. Riskidentifiering'!G19)</f>
        <v/>
      </c>
      <c r="H19" s="26" t="str">
        <f>IF(ISBLANK('1. Riskidentifiering'!H19), "", '1. Riskidentifiering'!H19)</f>
        <v/>
      </c>
      <c r="I19" s="27" t="str">
        <f>IF(ISBLANK('1. Riskidentifiering'!I19), "", '1. Riskidentifiering'!I19)</f>
        <v/>
      </c>
      <c r="J19" s="26" t="str">
        <f>IF(ISBLANK('1. Riskidentifiering'!J19), "", '1. Riskidentifiering'!J19)</f>
        <v/>
      </c>
      <c r="K19" s="27" t="str">
        <f>IF(ISBLANK('1. Riskidentifiering'!K19), "", '1. Riskidentifiering'!K19)</f>
        <v xml:space="preserve"> </v>
      </c>
      <c r="L19" s="26" t="str">
        <f>IF(ISBLANK('1. Riskidentifiering'!L19), "", '1. Riskidentifiering'!L19)</f>
        <v/>
      </c>
      <c r="M19" s="26" t="str">
        <f>IF(ISBLANK('1. Riskidentifiering'!M19), "", '1. Riskidentifiering'!M19)</f>
        <v/>
      </c>
      <c r="N19" s="45"/>
      <c r="O19" s="47"/>
      <c r="P19" s="47"/>
      <c r="Q19" s="46"/>
      <c r="R19" s="33" t="str">
        <f>IF(ISBLANK(Q19),"",VLOOKUP(Q19,'5. Grunddata'!$A$16:$B$19,2))</f>
        <v/>
      </c>
      <c r="S19" s="46"/>
      <c r="T19" s="33" t="str">
        <f>IF(ISBLANK(S19),"",VLOOKUP(S19,'5. Grunddata'!$A$22:$B$25,2))</f>
        <v/>
      </c>
      <c r="U19" s="46" t="str">
        <f t="shared" si="0"/>
        <v xml:space="preserve"> </v>
      </c>
      <c r="V19" s="47"/>
      <c r="W19" s="48"/>
      <c r="X19" s="44"/>
      <c r="Y19" s="48"/>
    </row>
    <row r="20" spans="1:25" ht="18" customHeight="1" x14ac:dyDescent="0.2">
      <c r="A20" s="29" t="str">
        <f>IF(ISBLANK('1. Riskidentifiering'!A20), "", '1. Riskidentifiering'!A20)</f>
        <v/>
      </c>
      <c r="B20" s="26" t="str">
        <f>IF(ISBLANK('1. Riskidentifiering'!B20), "", '1. Riskidentifiering'!B20)</f>
        <v/>
      </c>
      <c r="C20" s="26" t="str">
        <f>IF(ISBLANK('1. Riskidentifiering'!C20), "", '1. Riskidentifiering'!C20)</f>
        <v/>
      </c>
      <c r="D20" s="26" t="str">
        <f>IF(ISBLANK('1. Riskidentifiering'!D20), "", '1. Riskidentifiering'!D20)</f>
        <v/>
      </c>
      <c r="E20" s="26" t="str">
        <f>IF(ISBLANK('1. Riskidentifiering'!E20), "", '1. Riskidentifiering'!E20)</f>
        <v/>
      </c>
      <c r="F20" s="26" t="str">
        <f>IF(ISBLANK('1. Riskidentifiering'!F20), "", '1. Riskidentifiering'!F20)</f>
        <v/>
      </c>
      <c r="G20" s="27" t="str">
        <f>IF(ISBLANK('1. Riskidentifiering'!G20), "", '1. Riskidentifiering'!G20)</f>
        <v/>
      </c>
      <c r="H20" s="26" t="str">
        <f>IF(ISBLANK('1. Riskidentifiering'!H20), "", '1. Riskidentifiering'!H20)</f>
        <v/>
      </c>
      <c r="I20" s="27" t="str">
        <f>IF(ISBLANK('1. Riskidentifiering'!I20), "", '1. Riskidentifiering'!I20)</f>
        <v/>
      </c>
      <c r="J20" s="26" t="str">
        <f>IF(ISBLANK('1. Riskidentifiering'!J20), "", '1. Riskidentifiering'!J20)</f>
        <v/>
      </c>
      <c r="K20" s="27" t="str">
        <f>IF(ISBLANK('1. Riskidentifiering'!K20), "", '1. Riskidentifiering'!K20)</f>
        <v xml:space="preserve"> </v>
      </c>
      <c r="L20" s="26" t="str">
        <f>IF(ISBLANK('1. Riskidentifiering'!L20), "", '1. Riskidentifiering'!L20)</f>
        <v/>
      </c>
      <c r="M20" s="26" t="str">
        <f>IF(ISBLANK('1. Riskidentifiering'!M20), "", '1. Riskidentifiering'!M20)</f>
        <v/>
      </c>
      <c r="N20" s="45"/>
      <c r="O20" s="47"/>
      <c r="P20" s="47"/>
      <c r="Q20" s="46"/>
      <c r="R20" s="33" t="str">
        <f>IF(ISBLANK(Q20),"",VLOOKUP(Q20,'5. Grunddata'!$A$16:$B$19,2))</f>
        <v/>
      </c>
      <c r="S20" s="46"/>
      <c r="T20" s="33" t="str">
        <f>IF(ISBLANK(S20),"",VLOOKUP(S20,'5. Grunddata'!$A$22:$B$25,2))</f>
        <v/>
      </c>
      <c r="U20" s="46" t="str">
        <f t="shared" si="0"/>
        <v xml:space="preserve"> </v>
      </c>
      <c r="V20" s="47"/>
      <c r="W20" s="48"/>
      <c r="X20" s="44"/>
      <c r="Y20" s="48"/>
    </row>
    <row r="21" spans="1:25" ht="18" customHeight="1" x14ac:dyDescent="0.2">
      <c r="A21" s="29" t="str">
        <f>IF(ISBLANK('1. Riskidentifiering'!A21), "", '1. Riskidentifiering'!A21)</f>
        <v/>
      </c>
      <c r="B21" s="26" t="str">
        <f>IF(ISBLANK('1. Riskidentifiering'!B21), "", '1. Riskidentifiering'!B21)</f>
        <v/>
      </c>
      <c r="C21" s="26" t="str">
        <f>IF(ISBLANK('1. Riskidentifiering'!C21), "", '1. Riskidentifiering'!C21)</f>
        <v/>
      </c>
      <c r="D21" s="26" t="str">
        <f>IF(ISBLANK('1. Riskidentifiering'!D21), "", '1. Riskidentifiering'!D21)</f>
        <v/>
      </c>
      <c r="E21" s="26" t="str">
        <f>IF(ISBLANK('1. Riskidentifiering'!E21), "", '1. Riskidentifiering'!E21)</f>
        <v/>
      </c>
      <c r="F21" s="26" t="str">
        <f>IF(ISBLANK('1. Riskidentifiering'!F21), "", '1. Riskidentifiering'!F21)</f>
        <v/>
      </c>
      <c r="G21" s="27" t="str">
        <f>IF(ISBLANK('1. Riskidentifiering'!G21), "", '1. Riskidentifiering'!G21)</f>
        <v/>
      </c>
      <c r="H21" s="26" t="str">
        <f>IF(ISBLANK('1. Riskidentifiering'!H21), "", '1. Riskidentifiering'!H21)</f>
        <v/>
      </c>
      <c r="I21" s="27" t="str">
        <f>IF(ISBLANK('1. Riskidentifiering'!I21), "", '1. Riskidentifiering'!I21)</f>
        <v/>
      </c>
      <c r="J21" s="26" t="str">
        <f>IF(ISBLANK('1. Riskidentifiering'!J21), "", '1. Riskidentifiering'!J21)</f>
        <v/>
      </c>
      <c r="K21" s="27" t="str">
        <f>IF(ISBLANK('1. Riskidentifiering'!K21), "", '1. Riskidentifiering'!K21)</f>
        <v xml:space="preserve"> </v>
      </c>
      <c r="L21" s="26" t="str">
        <f>IF(ISBLANK('1. Riskidentifiering'!L21), "", '1. Riskidentifiering'!L21)</f>
        <v/>
      </c>
      <c r="M21" s="26" t="str">
        <f>IF(ISBLANK('1. Riskidentifiering'!M21), "", '1. Riskidentifiering'!M21)</f>
        <v/>
      </c>
      <c r="N21" s="45"/>
      <c r="O21" s="47"/>
      <c r="P21" s="47"/>
      <c r="Q21" s="46"/>
      <c r="R21" s="33" t="str">
        <f>IF(ISBLANK(Q21),"",VLOOKUP(Q21,'5. Grunddata'!$A$16:$B$19,2))</f>
        <v/>
      </c>
      <c r="S21" s="46"/>
      <c r="T21" s="33" t="str">
        <f>IF(ISBLANK(S21),"",VLOOKUP(S21,'5. Grunddata'!$A$22:$B$25,2))</f>
        <v/>
      </c>
      <c r="U21" s="46" t="str">
        <f t="shared" si="0"/>
        <v xml:space="preserve"> </v>
      </c>
      <c r="V21" s="47"/>
      <c r="W21" s="48"/>
      <c r="X21" s="44"/>
      <c r="Y21" s="48"/>
    </row>
    <row r="22" spans="1:25" ht="18" customHeight="1" x14ac:dyDescent="0.2">
      <c r="A22" s="29" t="str">
        <f>IF(ISBLANK('1. Riskidentifiering'!A22), "", '1. Riskidentifiering'!A22)</f>
        <v/>
      </c>
      <c r="B22" s="26" t="str">
        <f>IF(ISBLANK('1. Riskidentifiering'!B22), "", '1. Riskidentifiering'!B22)</f>
        <v/>
      </c>
      <c r="C22" s="26" t="str">
        <f>IF(ISBLANK('1. Riskidentifiering'!C22), "", '1. Riskidentifiering'!C22)</f>
        <v/>
      </c>
      <c r="D22" s="26" t="str">
        <f>IF(ISBLANK('1. Riskidentifiering'!D22), "", '1. Riskidentifiering'!D22)</f>
        <v/>
      </c>
      <c r="E22" s="26" t="str">
        <f>IF(ISBLANK('1. Riskidentifiering'!E22), "", '1. Riskidentifiering'!E22)</f>
        <v/>
      </c>
      <c r="F22" s="26" t="str">
        <f>IF(ISBLANK('1. Riskidentifiering'!F22), "", '1. Riskidentifiering'!F22)</f>
        <v/>
      </c>
      <c r="G22" s="27" t="str">
        <f>IF(ISBLANK('1. Riskidentifiering'!G22), "", '1. Riskidentifiering'!G22)</f>
        <v/>
      </c>
      <c r="H22" s="26" t="str">
        <f>IF(ISBLANK('1. Riskidentifiering'!H22), "", '1. Riskidentifiering'!H22)</f>
        <v/>
      </c>
      <c r="I22" s="27" t="str">
        <f>IF(ISBLANK('1. Riskidentifiering'!I22), "", '1. Riskidentifiering'!I22)</f>
        <v/>
      </c>
      <c r="J22" s="26" t="str">
        <f>IF(ISBLANK('1. Riskidentifiering'!J22), "", '1. Riskidentifiering'!J22)</f>
        <v/>
      </c>
      <c r="K22" s="27" t="str">
        <f>IF(ISBLANK('1. Riskidentifiering'!K22), "", '1. Riskidentifiering'!K22)</f>
        <v xml:space="preserve"> </v>
      </c>
      <c r="L22" s="26" t="str">
        <f>IF(ISBLANK('1. Riskidentifiering'!L22), "", '1. Riskidentifiering'!L22)</f>
        <v/>
      </c>
      <c r="M22" s="26" t="str">
        <f>IF(ISBLANK('1. Riskidentifiering'!M22), "", '1. Riskidentifiering'!M22)</f>
        <v/>
      </c>
      <c r="N22" s="45"/>
      <c r="O22" s="47"/>
      <c r="P22" s="47"/>
      <c r="Q22" s="46"/>
      <c r="R22" s="33" t="str">
        <f>IF(ISBLANK(Q22),"",VLOOKUP(Q22,'5. Grunddata'!$A$16:$B$19,2))</f>
        <v/>
      </c>
      <c r="S22" s="46"/>
      <c r="T22" s="33" t="str">
        <f>IF(ISBLANK(S22),"",VLOOKUP(S22,'5. Grunddata'!$A$22:$B$25,2))</f>
        <v/>
      </c>
      <c r="U22" s="46" t="str">
        <f t="shared" si="0"/>
        <v xml:space="preserve"> </v>
      </c>
      <c r="V22" s="47"/>
      <c r="W22" s="48"/>
      <c r="X22" s="44"/>
      <c r="Y22" s="48"/>
    </row>
    <row r="23" spans="1:25" ht="18" customHeight="1" x14ac:dyDescent="0.2">
      <c r="A23" s="29" t="str">
        <f>IF(ISBLANK('1. Riskidentifiering'!A23), "", '1. Riskidentifiering'!A23)</f>
        <v/>
      </c>
      <c r="B23" s="26" t="str">
        <f>IF(ISBLANK('1. Riskidentifiering'!B23), "", '1. Riskidentifiering'!B23)</f>
        <v/>
      </c>
      <c r="C23" s="26" t="str">
        <f>IF(ISBLANK('1. Riskidentifiering'!C23), "", '1. Riskidentifiering'!C23)</f>
        <v/>
      </c>
      <c r="D23" s="26" t="str">
        <f>IF(ISBLANK('1. Riskidentifiering'!D23), "", '1. Riskidentifiering'!D23)</f>
        <v/>
      </c>
      <c r="E23" s="26" t="str">
        <f>IF(ISBLANK('1. Riskidentifiering'!E23), "", '1. Riskidentifiering'!E23)</f>
        <v/>
      </c>
      <c r="F23" s="26" t="str">
        <f>IF(ISBLANK('1. Riskidentifiering'!F23), "", '1. Riskidentifiering'!F23)</f>
        <v/>
      </c>
      <c r="G23" s="27" t="str">
        <f>IF(ISBLANK('1. Riskidentifiering'!G23), "", '1. Riskidentifiering'!G23)</f>
        <v/>
      </c>
      <c r="H23" s="26" t="str">
        <f>IF(ISBLANK('1. Riskidentifiering'!H23), "", '1. Riskidentifiering'!H23)</f>
        <v/>
      </c>
      <c r="I23" s="27" t="str">
        <f>IF(ISBLANK('1. Riskidentifiering'!I23), "", '1. Riskidentifiering'!I23)</f>
        <v/>
      </c>
      <c r="J23" s="26" t="str">
        <f>IF(ISBLANK('1. Riskidentifiering'!J23), "", '1. Riskidentifiering'!J23)</f>
        <v/>
      </c>
      <c r="K23" s="27" t="str">
        <f>IF(ISBLANK('1. Riskidentifiering'!K23), "", '1. Riskidentifiering'!K23)</f>
        <v xml:space="preserve"> </v>
      </c>
      <c r="L23" s="26" t="str">
        <f>IF(ISBLANK('1. Riskidentifiering'!L23), "", '1. Riskidentifiering'!L23)</f>
        <v/>
      </c>
      <c r="M23" s="26" t="str">
        <f>IF(ISBLANK('1. Riskidentifiering'!M23), "", '1. Riskidentifiering'!M23)</f>
        <v/>
      </c>
      <c r="N23" s="45"/>
      <c r="O23" s="47"/>
      <c r="P23" s="47"/>
      <c r="Q23" s="46"/>
      <c r="R23" s="33" t="str">
        <f>IF(ISBLANK(Q23),"",VLOOKUP(Q23,'5. Grunddata'!$A$16:$B$19,2))</f>
        <v/>
      </c>
      <c r="S23" s="46"/>
      <c r="T23" s="33" t="str">
        <f>IF(ISBLANK(S23),"",VLOOKUP(S23,'5. Grunddata'!$A$22:$B$25,2))</f>
        <v/>
      </c>
      <c r="U23" s="46" t="str">
        <f t="shared" si="0"/>
        <v xml:space="preserve"> </v>
      </c>
      <c r="V23" s="47"/>
      <c r="W23" s="48"/>
      <c r="X23" s="44"/>
      <c r="Y23" s="48"/>
    </row>
    <row r="24" spans="1:25" ht="18" customHeight="1" x14ac:dyDescent="0.2">
      <c r="A24" s="29" t="str">
        <f>IF(ISBLANK('1. Riskidentifiering'!A24), "", '1. Riskidentifiering'!A24)</f>
        <v/>
      </c>
      <c r="B24" s="26" t="str">
        <f>IF(ISBLANK('1. Riskidentifiering'!B24), "", '1. Riskidentifiering'!B24)</f>
        <v/>
      </c>
      <c r="C24" s="26" t="str">
        <f>IF(ISBLANK('1. Riskidentifiering'!C24), "", '1. Riskidentifiering'!C24)</f>
        <v/>
      </c>
      <c r="D24" s="26" t="str">
        <f>IF(ISBLANK('1. Riskidentifiering'!D24), "", '1. Riskidentifiering'!D24)</f>
        <v/>
      </c>
      <c r="E24" s="26" t="str">
        <f>IF(ISBLANK('1. Riskidentifiering'!E24), "", '1. Riskidentifiering'!E24)</f>
        <v/>
      </c>
      <c r="F24" s="26" t="str">
        <f>IF(ISBLANK('1. Riskidentifiering'!F24), "", '1. Riskidentifiering'!F24)</f>
        <v/>
      </c>
      <c r="G24" s="27" t="str">
        <f>IF(ISBLANK('1. Riskidentifiering'!G24), "", '1. Riskidentifiering'!G24)</f>
        <v/>
      </c>
      <c r="H24" s="26" t="str">
        <f>IF(ISBLANK('1. Riskidentifiering'!H24), "", '1. Riskidentifiering'!H24)</f>
        <v/>
      </c>
      <c r="I24" s="27" t="str">
        <f>IF(ISBLANK('1. Riskidentifiering'!I24), "", '1. Riskidentifiering'!I24)</f>
        <v/>
      </c>
      <c r="J24" s="26" t="str">
        <f>IF(ISBLANK('1. Riskidentifiering'!J24), "", '1. Riskidentifiering'!J24)</f>
        <v/>
      </c>
      <c r="K24" s="27" t="str">
        <f>IF(ISBLANK('1. Riskidentifiering'!K24), "", '1. Riskidentifiering'!K24)</f>
        <v xml:space="preserve"> </v>
      </c>
      <c r="L24" s="26" t="str">
        <f>IF(ISBLANK('1. Riskidentifiering'!L24), "", '1. Riskidentifiering'!L24)</f>
        <v/>
      </c>
      <c r="M24" s="26" t="str">
        <f>IF(ISBLANK('1. Riskidentifiering'!M24), "", '1. Riskidentifiering'!M24)</f>
        <v/>
      </c>
      <c r="N24" s="45"/>
      <c r="O24" s="47"/>
      <c r="P24" s="47"/>
      <c r="Q24" s="46"/>
      <c r="R24" s="33" t="str">
        <f>IF(ISBLANK(Q24),"",VLOOKUP(Q24,'5. Grunddata'!$A$16:$B$19,2))</f>
        <v/>
      </c>
      <c r="S24" s="46"/>
      <c r="T24" s="33" t="str">
        <f>IF(ISBLANK(S24),"",VLOOKUP(S24,'5. Grunddata'!$A$22:$B$25,2))</f>
        <v/>
      </c>
      <c r="U24" s="46" t="str">
        <f t="shared" si="0"/>
        <v xml:space="preserve"> </v>
      </c>
      <c r="V24" s="47"/>
      <c r="W24" s="48"/>
      <c r="X24" s="44"/>
      <c r="Y24" s="48"/>
    </row>
    <row r="25" spans="1:25" ht="18" customHeight="1" x14ac:dyDescent="0.2">
      <c r="A25" s="29" t="str">
        <f>IF(ISBLANK('1. Riskidentifiering'!A25), "", '1. Riskidentifiering'!A25)</f>
        <v/>
      </c>
      <c r="B25" s="26" t="str">
        <f>IF(ISBLANK('1. Riskidentifiering'!B25), "", '1. Riskidentifiering'!B25)</f>
        <v/>
      </c>
      <c r="C25" s="26" t="str">
        <f>IF(ISBLANK('1. Riskidentifiering'!C25), "", '1. Riskidentifiering'!C25)</f>
        <v/>
      </c>
      <c r="D25" s="26" t="str">
        <f>IF(ISBLANK('1. Riskidentifiering'!D25), "", '1. Riskidentifiering'!D25)</f>
        <v/>
      </c>
      <c r="E25" s="26" t="str">
        <f>IF(ISBLANK('1. Riskidentifiering'!E25), "", '1. Riskidentifiering'!E25)</f>
        <v/>
      </c>
      <c r="F25" s="26" t="str">
        <f>IF(ISBLANK('1. Riskidentifiering'!F25), "", '1. Riskidentifiering'!F25)</f>
        <v/>
      </c>
      <c r="G25" s="27" t="str">
        <f>IF(ISBLANK('1. Riskidentifiering'!G25), "", '1. Riskidentifiering'!G25)</f>
        <v/>
      </c>
      <c r="H25" s="26" t="str">
        <f>IF(ISBLANK('1. Riskidentifiering'!H25), "", '1. Riskidentifiering'!H25)</f>
        <v/>
      </c>
      <c r="I25" s="27" t="str">
        <f>IF(ISBLANK('1. Riskidentifiering'!I25), "", '1. Riskidentifiering'!I25)</f>
        <v/>
      </c>
      <c r="J25" s="26" t="str">
        <f>IF(ISBLANK('1. Riskidentifiering'!J25), "", '1. Riskidentifiering'!J25)</f>
        <v/>
      </c>
      <c r="K25" s="27" t="str">
        <f>IF(ISBLANK('1. Riskidentifiering'!K25), "", '1. Riskidentifiering'!K25)</f>
        <v xml:space="preserve"> </v>
      </c>
      <c r="L25" s="26" t="str">
        <f>IF(ISBLANK('1. Riskidentifiering'!L25), "", '1. Riskidentifiering'!L25)</f>
        <v/>
      </c>
      <c r="M25" s="26" t="str">
        <f>IF(ISBLANK('1. Riskidentifiering'!M25), "", '1. Riskidentifiering'!M25)</f>
        <v/>
      </c>
      <c r="N25" s="45"/>
      <c r="O25" s="47"/>
      <c r="P25" s="47"/>
      <c r="Q25" s="46"/>
      <c r="R25" s="33" t="str">
        <f>IF(ISBLANK(Q25),"",VLOOKUP(Q25,'5. Grunddata'!$A$16:$B$19,2))</f>
        <v/>
      </c>
      <c r="S25" s="46"/>
      <c r="T25" s="33" t="str">
        <f>IF(ISBLANK(S25),"",VLOOKUP(S25,'5. Grunddata'!$A$22:$B$25,2))</f>
        <v/>
      </c>
      <c r="U25" s="46" t="str">
        <f t="shared" si="0"/>
        <v xml:space="preserve"> </v>
      </c>
      <c r="V25" s="47"/>
      <c r="W25" s="48"/>
      <c r="X25" s="44"/>
      <c r="Y25" s="48"/>
    </row>
    <row r="26" spans="1:25" ht="18" customHeight="1" x14ac:dyDescent="0.2">
      <c r="A26" s="29" t="str">
        <f>IF(ISBLANK('1. Riskidentifiering'!A26), "", '1. Riskidentifiering'!A26)</f>
        <v/>
      </c>
      <c r="B26" s="26" t="str">
        <f>IF(ISBLANK('1. Riskidentifiering'!B26), "", '1. Riskidentifiering'!B26)</f>
        <v/>
      </c>
      <c r="C26" s="26" t="str">
        <f>IF(ISBLANK('1. Riskidentifiering'!C26), "", '1. Riskidentifiering'!C26)</f>
        <v/>
      </c>
      <c r="D26" s="26" t="str">
        <f>IF(ISBLANK('1. Riskidentifiering'!D26), "", '1. Riskidentifiering'!D26)</f>
        <v/>
      </c>
      <c r="E26" s="26" t="str">
        <f>IF(ISBLANK('1. Riskidentifiering'!E26), "", '1. Riskidentifiering'!E26)</f>
        <v/>
      </c>
      <c r="F26" s="26" t="str">
        <f>IF(ISBLANK('1. Riskidentifiering'!F26), "", '1. Riskidentifiering'!F26)</f>
        <v/>
      </c>
      <c r="G26" s="27" t="str">
        <f>IF(ISBLANK('1. Riskidentifiering'!G26), "", '1. Riskidentifiering'!G26)</f>
        <v/>
      </c>
      <c r="H26" s="26" t="str">
        <f>IF(ISBLANK('1. Riskidentifiering'!H26), "", '1. Riskidentifiering'!H26)</f>
        <v/>
      </c>
      <c r="I26" s="27" t="str">
        <f>IF(ISBLANK('1. Riskidentifiering'!I26), "", '1. Riskidentifiering'!I26)</f>
        <v/>
      </c>
      <c r="J26" s="26" t="str">
        <f>IF(ISBLANK('1. Riskidentifiering'!J26), "", '1. Riskidentifiering'!J26)</f>
        <v/>
      </c>
      <c r="K26" s="27" t="str">
        <f>IF(ISBLANK('1. Riskidentifiering'!K26), "", '1. Riskidentifiering'!K26)</f>
        <v xml:space="preserve"> </v>
      </c>
      <c r="L26" s="26" t="str">
        <f>IF(ISBLANK('1. Riskidentifiering'!L26), "", '1. Riskidentifiering'!L26)</f>
        <v/>
      </c>
      <c r="M26" s="26" t="str">
        <f>IF(ISBLANK('1. Riskidentifiering'!M26), "", '1. Riskidentifiering'!M26)</f>
        <v/>
      </c>
      <c r="N26" s="45"/>
      <c r="O26" s="47"/>
      <c r="P26" s="47"/>
      <c r="Q26" s="46"/>
      <c r="R26" s="33" t="str">
        <f>IF(ISBLANK(Q26),"",VLOOKUP(Q26,'5. Grunddata'!$A$16:$B$19,2))</f>
        <v/>
      </c>
      <c r="S26" s="46"/>
      <c r="T26" s="33" t="str">
        <f>IF(ISBLANK(S26),"",VLOOKUP(S26,'5. Grunddata'!$A$22:$B$25,2))</f>
        <v/>
      </c>
      <c r="U26" s="46" t="str">
        <f t="shared" si="0"/>
        <v xml:space="preserve"> </v>
      </c>
      <c r="V26" s="47"/>
      <c r="W26" s="48"/>
      <c r="X26" s="44"/>
      <c r="Y26" s="48"/>
    </row>
    <row r="27" spans="1:25" ht="18" customHeight="1" x14ac:dyDescent="0.2">
      <c r="A27" s="29" t="str">
        <f>IF(ISBLANK('1. Riskidentifiering'!A27), "", '1. Riskidentifiering'!A27)</f>
        <v/>
      </c>
      <c r="B27" s="26" t="str">
        <f>IF(ISBLANK('1. Riskidentifiering'!B27), "", '1. Riskidentifiering'!B27)</f>
        <v/>
      </c>
      <c r="C27" s="26" t="str">
        <f>IF(ISBLANK('1. Riskidentifiering'!C27), "", '1. Riskidentifiering'!C27)</f>
        <v/>
      </c>
      <c r="D27" s="26" t="str">
        <f>IF(ISBLANK('1. Riskidentifiering'!D27), "", '1. Riskidentifiering'!D27)</f>
        <v/>
      </c>
      <c r="E27" s="26" t="str">
        <f>IF(ISBLANK('1. Riskidentifiering'!E27), "", '1. Riskidentifiering'!E27)</f>
        <v/>
      </c>
      <c r="F27" s="26" t="str">
        <f>IF(ISBLANK('1. Riskidentifiering'!F27), "", '1. Riskidentifiering'!F27)</f>
        <v/>
      </c>
      <c r="G27" s="27" t="str">
        <f>IF(ISBLANK('1. Riskidentifiering'!G27), "", '1. Riskidentifiering'!G27)</f>
        <v/>
      </c>
      <c r="H27" s="26" t="str">
        <f>IF(ISBLANK('1. Riskidentifiering'!H27), "", '1. Riskidentifiering'!H27)</f>
        <v/>
      </c>
      <c r="I27" s="27" t="str">
        <f>IF(ISBLANK('1. Riskidentifiering'!I27), "", '1. Riskidentifiering'!I27)</f>
        <v/>
      </c>
      <c r="J27" s="26" t="str">
        <f>IF(ISBLANK('1. Riskidentifiering'!J27), "", '1. Riskidentifiering'!J27)</f>
        <v/>
      </c>
      <c r="K27" s="27" t="str">
        <f>IF(ISBLANK('1. Riskidentifiering'!K27), "", '1. Riskidentifiering'!K27)</f>
        <v xml:space="preserve"> </v>
      </c>
      <c r="L27" s="26" t="str">
        <f>IF(ISBLANK('1. Riskidentifiering'!L27), "", '1. Riskidentifiering'!L27)</f>
        <v/>
      </c>
      <c r="M27" s="26" t="str">
        <f>IF(ISBLANK('1. Riskidentifiering'!M27), "", '1. Riskidentifiering'!M27)</f>
        <v/>
      </c>
      <c r="N27" s="45"/>
      <c r="O27" s="47"/>
      <c r="P27" s="47"/>
      <c r="Q27" s="46"/>
      <c r="R27" s="33" t="str">
        <f>IF(ISBLANK(Q27),"",VLOOKUP(Q27,'5. Grunddata'!$A$16:$B$19,2))</f>
        <v/>
      </c>
      <c r="S27" s="46"/>
      <c r="T27" s="33" t="str">
        <f>IF(ISBLANK(S27),"",VLOOKUP(S27,'5. Grunddata'!$A$22:$B$25,2))</f>
        <v/>
      </c>
      <c r="U27" s="46" t="str">
        <f t="shared" si="0"/>
        <v xml:space="preserve"> </v>
      </c>
      <c r="V27" s="47"/>
      <c r="W27" s="48"/>
      <c r="X27" s="44"/>
      <c r="Y27" s="48"/>
    </row>
    <row r="28" spans="1:25" ht="18" customHeight="1" x14ac:dyDescent="0.2">
      <c r="A28" s="29" t="str">
        <f>IF(ISBLANK('1. Riskidentifiering'!A28), "", '1. Riskidentifiering'!A28)</f>
        <v/>
      </c>
      <c r="B28" s="26" t="str">
        <f>IF(ISBLANK('1. Riskidentifiering'!B28), "", '1. Riskidentifiering'!B28)</f>
        <v/>
      </c>
      <c r="C28" s="26" t="str">
        <f>IF(ISBLANK('1. Riskidentifiering'!C28), "", '1. Riskidentifiering'!C28)</f>
        <v/>
      </c>
      <c r="D28" s="26" t="str">
        <f>IF(ISBLANK('1. Riskidentifiering'!D28), "", '1. Riskidentifiering'!D28)</f>
        <v/>
      </c>
      <c r="E28" s="26" t="str">
        <f>IF(ISBLANK('1. Riskidentifiering'!E28), "", '1. Riskidentifiering'!E28)</f>
        <v/>
      </c>
      <c r="F28" s="26" t="str">
        <f>IF(ISBLANK('1. Riskidentifiering'!F28), "", '1. Riskidentifiering'!F28)</f>
        <v/>
      </c>
      <c r="G28" s="27" t="str">
        <f>IF(ISBLANK('1. Riskidentifiering'!G28), "", '1. Riskidentifiering'!G28)</f>
        <v/>
      </c>
      <c r="H28" s="26" t="str">
        <f>IF(ISBLANK('1. Riskidentifiering'!H28), "", '1. Riskidentifiering'!H28)</f>
        <v/>
      </c>
      <c r="I28" s="27" t="str">
        <f>IF(ISBLANK('1. Riskidentifiering'!I28), "", '1. Riskidentifiering'!I28)</f>
        <v/>
      </c>
      <c r="J28" s="26" t="str">
        <f>IF(ISBLANK('1. Riskidentifiering'!J28), "", '1. Riskidentifiering'!J28)</f>
        <v/>
      </c>
      <c r="K28" s="27" t="str">
        <f>IF(ISBLANK('1. Riskidentifiering'!K28), "", '1. Riskidentifiering'!K28)</f>
        <v xml:space="preserve"> </v>
      </c>
      <c r="L28" s="26" t="str">
        <f>IF(ISBLANK('1. Riskidentifiering'!L28), "", '1. Riskidentifiering'!L28)</f>
        <v/>
      </c>
      <c r="M28" s="26" t="str">
        <f>IF(ISBLANK('1. Riskidentifiering'!M28), "", '1. Riskidentifiering'!M28)</f>
        <v/>
      </c>
      <c r="N28" s="45"/>
      <c r="O28" s="47"/>
      <c r="P28" s="47"/>
      <c r="Q28" s="46"/>
      <c r="R28" s="33" t="str">
        <f>IF(ISBLANK(Q28),"",VLOOKUP(Q28,'5. Grunddata'!$A$16:$B$19,2))</f>
        <v/>
      </c>
      <c r="S28" s="46"/>
      <c r="T28" s="33" t="str">
        <f>IF(ISBLANK(S28),"",VLOOKUP(S28,'5. Grunddata'!$A$22:$B$25,2))</f>
        <v/>
      </c>
      <c r="U28" s="46" t="str">
        <f t="shared" si="0"/>
        <v xml:space="preserve"> </v>
      </c>
      <c r="V28" s="47"/>
      <c r="W28" s="48"/>
      <c r="X28" s="44"/>
      <c r="Y28" s="48"/>
    </row>
    <row r="29" spans="1:25" ht="18" customHeight="1" x14ac:dyDescent="0.2">
      <c r="A29" s="29" t="str">
        <f>IF(ISBLANK('1. Riskidentifiering'!A29), "", '1. Riskidentifiering'!A29)</f>
        <v/>
      </c>
      <c r="B29" s="26" t="str">
        <f>IF(ISBLANK('1. Riskidentifiering'!B29), "", '1. Riskidentifiering'!B29)</f>
        <v/>
      </c>
      <c r="C29" s="26" t="str">
        <f>IF(ISBLANK('1. Riskidentifiering'!C29), "", '1. Riskidentifiering'!C29)</f>
        <v/>
      </c>
      <c r="D29" s="26" t="str">
        <f>IF(ISBLANK('1. Riskidentifiering'!D29), "", '1. Riskidentifiering'!D29)</f>
        <v/>
      </c>
      <c r="E29" s="26" t="str">
        <f>IF(ISBLANK('1. Riskidentifiering'!E29), "", '1. Riskidentifiering'!E29)</f>
        <v/>
      </c>
      <c r="F29" s="26" t="str">
        <f>IF(ISBLANK('1. Riskidentifiering'!F29), "", '1. Riskidentifiering'!F29)</f>
        <v/>
      </c>
      <c r="G29" s="27" t="str">
        <f>IF(ISBLANK('1. Riskidentifiering'!G29), "", '1. Riskidentifiering'!G29)</f>
        <v/>
      </c>
      <c r="H29" s="26" t="str">
        <f>IF(ISBLANK('1. Riskidentifiering'!H29), "", '1. Riskidentifiering'!H29)</f>
        <v/>
      </c>
      <c r="I29" s="27" t="str">
        <f>IF(ISBLANK('1. Riskidentifiering'!I29), "", '1. Riskidentifiering'!I29)</f>
        <v/>
      </c>
      <c r="J29" s="26" t="str">
        <f>IF(ISBLANK('1. Riskidentifiering'!J29), "", '1. Riskidentifiering'!J29)</f>
        <v/>
      </c>
      <c r="K29" s="27" t="str">
        <f>IF(ISBLANK('1. Riskidentifiering'!K29), "", '1. Riskidentifiering'!K29)</f>
        <v xml:space="preserve"> </v>
      </c>
      <c r="L29" s="26" t="str">
        <f>IF(ISBLANK('1. Riskidentifiering'!L29), "", '1. Riskidentifiering'!L29)</f>
        <v/>
      </c>
      <c r="M29" s="26" t="str">
        <f>IF(ISBLANK('1. Riskidentifiering'!M29), "", '1. Riskidentifiering'!M29)</f>
        <v/>
      </c>
      <c r="N29" s="45"/>
      <c r="O29" s="47"/>
      <c r="P29" s="47"/>
      <c r="Q29" s="46"/>
      <c r="R29" s="33" t="str">
        <f>IF(ISBLANK(Q29),"",VLOOKUP(Q29,'5. Grunddata'!$A$16:$B$19,2))</f>
        <v/>
      </c>
      <c r="S29" s="46"/>
      <c r="T29" s="33" t="str">
        <f>IF(ISBLANK(S29),"",VLOOKUP(S29,'5. Grunddata'!$A$22:$B$25,2))</f>
        <v/>
      </c>
      <c r="U29" s="46" t="str">
        <f t="shared" si="0"/>
        <v xml:space="preserve"> </v>
      </c>
      <c r="V29" s="47"/>
      <c r="W29" s="48"/>
      <c r="X29" s="44"/>
      <c r="Y29" s="48"/>
    </row>
    <row r="30" spans="1:25" ht="18" customHeight="1" x14ac:dyDescent="0.2">
      <c r="A30" s="29" t="str">
        <f>IF(ISBLANK('1. Riskidentifiering'!A30), "", '1. Riskidentifiering'!A30)</f>
        <v/>
      </c>
      <c r="B30" s="26" t="str">
        <f>IF(ISBLANK('1. Riskidentifiering'!B30), "", '1. Riskidentifiering'!B30)</f>
        <v/>
      </c>
      <c r="C30" s="26" t="str">
        <f>IF(ISBLANK('1. Riskidentifiering'!C30), "", '1. Riskidentifiering'!C30)</f>
        <v/>
      </c>
      <c r="D30" s="26" t="str">
        <f>IF(ISBLANK('1. Riskidentifiering'!D30), "", '1. Riskidentifiering'!D30)</f>
        <v/>
      </c>
      <c r="E30" s="26" t="str">
        <f>IF(ISBLANK('1. Riskidentifiering'!E30), "", '1. Riskidentifiering'!E30)</f>
        <v/>
      </c>
      <c r="F30" s="26" t="str">
        <f>IF(ISBLANK('1. Riskidentifiering'!F30), "", '1. Riskidentifiering'!F30)</f>
        <v/>
      </c>
      <c r="G30" s="27" t="str">
        <f>IF(ISBLANK('1. Riskidentifiering'!G30), "", '1. Riskidentifiering'!G30)</f>
        <v/>
      </c>
      <c r="H30" s="26" t="str">
        <f>IF(ISBLANK('1. Riskidentifiering'!H30), "", '1. Riskidentifiering'!H30)</f>
        <v/>
      </c>
      <c r="I30" s="27" t="str">
        <f>IF(ISBLANK('1. Riskidentifiering'!I30), "", '1. Riskidentifiering'!I30)</f>
        <v/>
      </c>
      <c r="J30" s="26" t="str">
        <f>IF(ISBLANK('1. Riskidentifiering'!J30), "", '1. Riskidentifiering'!J30)</f>
        <v/>
      </c>
      <c r="K30" s="27" t="str">
        <f>IF(ISBLANK('1. Riskidentifiering'!K30), "", '1. Riskidentifiering'!K30)</f>
        <v xml:space="preserve"> </v>
      </c>
      <c r="L30" s="26" t="str">
        <f>IF(ISBLANK('1. Riskidentifiering'!L30), "", '1. Riskidentifiering'!L30)</f>
        <v/>
      </c>
      <c r="M30" s="26" t="str">
        <f>IF(ISBLANK('1. Riskidentifiering'!M30), "", '1. Riskidentifiering'!M30)</f>
        <v/>
      </c>
      <c r="N30" s="45"/>
      <c r="O30" s="47"/>
      <c r="P30" s="47"/>
      <c r="Q30" s="46"/>
      <c r="R30" s="33" t="str">
        <f>IF(ISBLANK(Q30),"",VLOOKUP(Q30,'5. Grunddata'!$A$16:$B$19,2))</f>
        <v/>
      </c>
      <c r="S30" s="46"/>
      <c r="T30" s="33" t="str">
        <f>IF(ISBLANK(S30),"",VLOOKUP(S30,'5. Grunddata'!$A$22:$B$25,2))</f>
        <v/>
      </c>
      <c r="U30" s="46" t="str">
        <f t="shared" si="0"/>
        <v xml:space="preserve"> </v>
      </c>
      <c r="V30" s="47"/>
      <c r="W30" s="48"/>
      <c r="X30" s="44"/>
      <c r="Y30" s="48"/>
    </row>
    <row r="31" spans="1:25" ht="18" customHeight="1" x14ac:dyDescent="0.2">
      <c r="A31" s="29" t="str">
        <f>IF(ISBLANK('1. Riskidentifiering'!A31), "", '1. Riskidentifiering'!A31)</f>
        <v/>
      </c>
      <c r="B31" s="26" t="str">
        <f>IF(ISBLANK('1. Riskidentifiering'!B31), "", '1. Riskidentifiering'!B31)</f>
        <v/>
      </c>
      <c r="C31" s="26" t="str">
        <f>IF(ISBLANK('1. Riskidentifiering'!C31), "", '1. Riskidentifiering'!C31)</f>
        <v/>
      </c>
      <c r="D31" s="26" t="str">
        <f>IF(ISBLANK('1. Riskidentifiering'!D31), "", '1. Riskidentifiering'!D31)</f>
        <v/>
      </c>
      <c r="E31" s="26" t="str">
        <f>IF(ISBLANK('1. Riskidentifiering'!E31), "", '1. Riskidentifiering'!E31)</f>
        <v/>
      </c>
      <c r="F31" s="26" t="str">
        <f>IF(ISBLANK('1. Riskidentifiering'!F31), "", '1. Riskidentifiering'!F31)</f>
        <v/>
      </c>
      <c r="G31" s="27" t="str">
        <f>IF(ISBLANK('1. Riskidentifiering'!G31), "", '1. Riskidentifiering'!G31)</f>
        <v/>
      </c>
      <c r="H31" s="26" t="str">
        <f>IF(ISBLANK('1. Riskidentifiering'!H31), "", '1. Riskidentifiering'!H31)</f>
        <v/>
      </c>
      <c r="I31" s="27" t="str">
        <f>IF(ISBLANK('1. Riskidentifiering'!I31), "", '1. Riskidentifiering'!I31)</f>
        <v/>
      </c>
      <c r="J31" s="26" t="str">
        <f>IF(ISBLANK('1. Riskidentifiering'!J31), "", '1. Riskidentifiering'!J31)</f>
        <v/>
      </c>
      <c r="K31" s="27" t="str">
        <f>IF(ISBLANK('1. Riskidentifiering'!K31), "", '1. Riskidentifiering'!K31)</f>
        <v xml:space="preserve"> </v>
      </c>
      <c r="L31" s="26" t="str">
        <f>IF(ISBLANK('1. Riskidentifiering'!L31), "", '1. Riskidentifiering'!L31)</f>
        <v/>
      </c>
      <c r="M31" s="26" t="str">
        <f>IF(ISBLANK('1. Riskidentifiering'!M31), "", '1. Riskidentifiering'!M31)</f>
        <v/>
      </c>
      <c r="N31" s="45"/>
      <c r="O31" s="47"/>
      <c r="P31" s="47"/>
      <c r="Q31" s="46"/>
      <c r="R31" s="33" t="str">
        <f>IF(ISBLANK(Q31),"",VLOOKUP(Q31,'5. Grunddata'!$A$16:$B$19,2))</f>
        <v/>
      </c>
      <c r="S31" s="46"/>
      <c r="T31" s="33" t="str">
        <f>IF(ISBLANK(S31),"",VLOOKUP(S31,'5. Grunddata'!$A$22:$B$25,2))</f>
        <v/>
      </c>
      <c r="U31" s="46" t="str">
        <f t="shared" si="0"/>
        <v xml:space="preserve"> </v>
      </c>
      <c r="V31" s="47"/>
      <c r="W31" s="48"/>
      <c r="X31" s="44"/>
      <c r="Y31" s="48"/>
    </row>
    <row r="32" spans="1:25" ht="18" customHeight="1" x14ac:dyDescent="0.2">
      <c r="A32" s="29" t="str">
        <f>IF(ISBLANK('1. Riskidentifiering'!A32), "", '1. Riskidentifiering'!A32)</f>
        <v/>
      </c>
      <c r="B32" s="26" t="str">
        <f>IF(ISBLANK('1. Riskidentifiering'!B32), "", '1. Riskidentifiering'!B32)</f>
        <v/>
      </c>
      <c r="C32" s="26" t="str">
        <f>IF(ISBLANK('1. Riskidentifiering'!C32), "", '1. Riskidentifiering'!C32)</f>
        <v/>
      </c>
      <c r="D32" s="26" t="str">
        <f>IF(ISBLANK('1. Riskidentifiering'!D32), "", '1. Riskidentifiering'!D32)</f>
        <v/>
      </c>
      <c r="E32" s="26" t="str">
        <f>IF(ISBLANK('1. Riskidentifiering'!E32), "", '1. Riskidentifiering'!E32)</f>
        <v/>
      </c>
      <c r="F32" s="26" t="str">
        <f>IF(ISBLANK('1. Riskidentifiering'!F32), "", '1. Riskidentifiering'!F32)</f>
        <v/>
      </c>
      <c r="G32" s="27" t="str">
        <f>IF(ISBLANK('1. Riskidentifiering'!G32), "", '1. Riskidentifiering'!G32)</f>
        <v/>
      </c>
      <c r="H32" s="26" t="str">
        <f>IF(ISBLANK('1. Riskidentifiering'!H32), "", '1. Riskidentifiering'!H32)</f>
        <v/>
      </c>
      <c r="I32" s="27" t="str">
        <f>IF(ISBLANK('1. Riskidentifiering'!I32), "", '1. Riskidentifiering'!I32)</f>
        <v/>
      </c>
      <c r="J32" s="26" t="str">
        <f>IF(ISBLANK('1. Riskidentifiering'!J32), "", '1. Riskidentifiering'!J32)</f>
        <v/>
      </c>
      <c r="K32" s="27" t="str">
        <f>IF(ISBLANK('1. Riskidentifiering'!K32), "", '1. Riskidentifiering'!K32)</f>
        <v xml:space="preserve"> </v>
      </c>
      <c r="L32" s="26" t="str">
        <f>IF(ISBLANK('1. Riskidentifiering'!L32), "", '1. Riskidentifiering'!L32)</f>
        <v/>
      </c>
      <c r="M32" s="26" t="str">
        <f>IF(ISBLANK('1. Riskidentifiering'!M32), "", '1. Riskidentifiering'!M32)</f>
        <v/>
      </c>
      <c r="N32" s="45"/>
      <c r="O32" s="47"/>
      <c r="P32" s="47"/>
      <c r="Q32" s="46"/>
      <c r="R32" s="33" t="str">
        <f>IF(ISBLANK(Q32),"",VLOOKUP(Q32,'5. Grunddata'!$A$16:$B$19,2))</f>
        <v/>
      </c>
      <c r="S32" s="46"/>
      <c r="T32" s="33" t="str">
        <f>IF(ISBLANK(S32),"",VLOOKUP(S32,'5. Grunddata'!$A$22:$B$25,2))</f>
        <v/>
      </c>
      <c r="U32" s="46" t="str">
        <f t="shared" si="0"/>
        <v xml:space="preserve"> </v>
      </c>
      <c r="V32" s="47"/>
      <c r="W32" s="48"/>
      <c r="X32" s="44"/>
      <c r="Y32" s="48"/>
    </row>
    <row r="33" spans="1:25" ht="18" customHeight="1" x14ac:dyDescent="0.2">
      <c r="A33" s="29" t="str">
        <f>IF(ISBLANK('1. Riskidentifiering'!A33), "", '1. Riskidentifiering'!A33)</f>
        <v/>
      </c>
      <c r="B33" s="26" t="str">
        <f>IF(ISBLANK('1. Riskidentifiering'!B33), "", '1. Riskidentifiering'!B33)</f>
        <v/>
      </c>
      <c r="C33" s="26" t="str">
        <f>IF(ISBLANK('1. Riskidentifiering'!C33), "", '1. Riskidentifiering'!C33)</f>
        <v/>
      </c>
      <c r="D33" s="26" t="str">
        <f>IF(ISBLANK('1. Riskidentifiering'!D33), "", '1. Riskidentifiering'!D33)</f>
        <v/>
      </c>
      <c r="E33" s="26" t="str">
        <f>IF(ISBLANK('1. Riskidentifiering'!E33), "", '1. Riskidentifiering'!E33)</f>
        <v/>
      </c>
      <c r="F33" s="26" t="str">
        <f>IF(ISBLANK('1. Riskidentifiering'!F33), "", '1. Riskidentifiering'!F33)</f>
        <v/>
      </c>
      <c r="G33" s="27" t="str">
        <f>IF(ISBLANK('1. Riskidentifiering'!G33), "", '1. Riskidentifiering'!G33)</f>
        <v/>
      </c>
      <c r="H33" s="26" t="str">
        <f>IF(ISBLANK('1. Riskidentifiering'!H33), "", '1. Riskidentifiering'!H33)</f>
        <v/>
      </c>
      <c r="I33" s="27" t="str">
        <f>IF(ISBLANK('1. Riskidentifiering'!I33), "", '1. Riskidentifiering'!I33)</f>
        <v/>
      </c>
      <c r="J33" s="26" t="str">
        <f>IF(ISBLANK('1. Riskidentifiering'!J33), "", '1. Riskidentifiering'!J33)</f>
        <v/>
      </c>
      <c r="K33" s="27" t="str">
        <f>IF(ISBLANK('1. Riskidentifiering'!K33), "", '1. Riskidentifiering'!K33)</f>
        <v xml:space="preserve"> </v>
      </c>
      <c r="L33" s="26" t="str">
        <f>IF(ISBLANK('1. Riskidentifiering'!L33), "", '1. Riskidentifiering'!L33)</f>
        <v/>
      </c>
      <c r="M33" s="26" t="str">
        <f>IF(ISBLANK('1. Riskidentifiering'!M33), "", '1. Riskidentifiering'!M33)</f>
        <v/>
      </c>
      <c r="N33" s="45"/>
      <c r="O33" s="47"/>
      <c r="P33" s="47"/>
      <c r="Q33" s="46"/>
      <c r="R33" s="33" t="str">
        <f>IF(ISBLANK(Q33),"",VLOOKUP(Q33,'5. Grunddata'!$A$16:$B$19,2))</f>
        <v/>
      </c>
      <c r="S33" s="46"/>
      <c r="T33" s="33" t="str">
        <f>IF(ISBLANK(S33),"",VLOOKUP(S33,'5. Grunddata'!$A$22:$B$25,2))</f>
        <v/>
      </c>
      <c r="U33" s="46" t="str">
        <f t="shared" si="0"/>
        <v xml:space="preserve"> </v>
      </c>
      <c r="V33" s="47"/>
      <c r="W33" s="48"/>
      <c r="X33" s="44"/>
      <c r="Y33" s="48"/>
    </row>
    <row r="34" spans="1:25" ht="18" customHeight="1" x14ac:dyDescent="0.2">
      <c r="A34" s="29" t="str">
        <f>IF(ISBLANK('1. Riskidentifiering'!A34), "", '1. Riskidentifiering'!A34)</f>
        <v/>
      </c>
      <c r="B34" s="26" t="str">
        <f>IF(ISBLANK('1. Riskidentifiering'!B34), "", '1. Riskidentifiering'!B34)</f>
        <v/>
      </c>
      <c r="C34" s="26" t="str">
        <f>IF(ISBLANK('1. Riskidentifiering'!C34), "", '1. Riskidentifiering'!C34)</f>
        <v/>
      </c>
      <c r="D34" s="26" t="str">
        <f>IF(ISBLANK('1. Riskidentifiering'!D34), "", '1. Riskidentifiering'!D34)</f>
        <v/>
      </c>
      <c r="E34" s="26" t="str">
        <f>IF(ISBLANK('1. Riskidentifiering'!E34), "", '1. Riskidentifiering'!E34)</f>
        <v/>
      </c>
      <c r="F34" s="26" t="str">
        <f>IF(ISBLANK('1. Riskidentifiering'!F34), "", '1. Riskidentifiering'!F34)</f>
        <v/>
      </c>
      <c r="G34" s="27" t="str">
        <f>IF(ISBLANK('1. Riskidentifiering'!G34), "", '1. Riskidentifiering'!G34)</f>
        <v/>
      </c>
      <c r="H34" s="26" t="str">
        <f>IF(ISBLANK('1. Riskidentifiering'!H34), "", '1. Riskidentifiering'!H34)</f>
        <v/>
      </c>
      <c r="I34" s="27" t="str">
        <f>IF(ISBLANK('1. Riskidentifiering'!I34), "", '1. Riskidentifiering'!I34)</f>
        <v/>
      </c>
      <c r="J34" s="26" t="str">
        <f>IF(ISBLANK('1. Riskidentifiering'!J34), "", '1. Riskidentifiering'!J34)</f>
        <v/>
      </c>
      <c r="K34" s="27" t="str">
        <f>IF(ISBLANK('1. Riskidentifiering'!K34), "", '1. Riskidentifiering'!K34)</f>
        <v xml:space="preserve"> </v>
      </c>
      <c r="L34" s="26" t="str">
        <f>IF(ISBLANK('1. Riskidentifiering'!L34), "", '1. Riskidentifiering'!L34)</f>
        <v/>
      </c>
      <c r="M34" s="26" t="str">
        <f>IF(ISBLANK('1. Riskidentifiering'!M34), "", '1. Riskidentifiering'!M34)</f>
        <v/>
      </c>
      <c r="N34" s="45"/>
      <c r="O34" s="47"/>
      <c r="P34" s="47"/>
      <c r="Q34" s="46"/>
      <c r="R34" s="33" t="str">
        <f>IF(ISBLANK(Q34),"",VLOOKUP(Q34,'5. Grunddata'!$A$16:$B$19,2))</f>
        <v/>
      </c>
      <c r="S34" s="46"/>
      <c r="T34" s="33" t="str">
        <f>IF(ISBLANK(S34),"",VLOOKUP(S34,'5. Grunddata'!$A$22:$B$25,2))</f>
        <v/>
      </c>
      <c r="U34" s="46" t="str">
        <f t="shared" si="0"/>
        <v xml:space="preserve"> </v>
      </c>
      <c r="V34" s="47"/>
      <c r="W34" s="48"/>
      <c r="X34" s="44"/>
      <c r="Y34" s="48"/>
    </row>
    <row r="35" spans="1:25" ht="18" customHeight="1" x14ac:dyDescent="0.2">
      <c r="A35" s="29" t="str">
        <f>IF(ISBLANK('1. Riskidentifiering'!A35), "", '1. Riskidentifiering'!A35)</f>
        <v/>
      </c>
      <c r="B35" s="26" t="str">
        <f>IF(ISBLANK('1. Riskidentifiering'!B35), "", '1. Riskidentifiering'!B35)</f>
        <v/>
      </c>
      <c r="C35" s="26" t="str">
        <f>IF(ISBLANK('1. Riskidentifiering'!C35), "", '1. Riskidentifiering'!C35)</f>
        <v/>
      </c>
      <c r="D35" s="26" t="str">
        <f>IF(ISBLANK('1. Riskidentifiering'!D35), "", '1. Riskidentifiering'!D35)</f>
        <v/>
      </c>
      <c r="E35" s="26" t="str">
        <f>IF(ISBLANK('1. Riskidentifiering'!E35), "", '1. Riskidentifiering'!E35)</f>
        <v/>
      </c>
      <c r="F35" s="26" t="str">
        <f>IF(ISBLANK('1. Riskidentifiering'!F35), "", '1. Riskidentifiering'!F35)</f>
        <v/>
      </c>
      <c r="G35" s="27" t="str">
        <f>IF(ISBLANK('1. Riskidentifiering'!G35), "", '1. Riskidentifiering'!G35)</f>
        <v/>
      </c>
      <c r="H35" s="26" t="str">
        <f>IF(ISBLANK('1. Riskidentifiering'!H35), "", '1. Riskidentifiering'!H35)</f>
        <v/>
      </c>
      <c r="I35" s="27" t="str">
        <f>IF(ISBLANK('1. Riskidentifiering'!I35), "", '1. Riskidentifiering'!I35)</f>
        <v/>
      </c>
      <c r="J35" s="26" t="str">
        <f>IF(ISBLANK('1. Riskidentifiering'!J35), "", '1. Riskidentifiering'!J35)</f>
        <v/>
      </c>
      <c r="K35" s="27" t="str">
        <f>IF(ISBLANK('1. Riskidentifiering'!K35), "", '1. Riskidentifiering'!K35)</f>
        <v xml:space="preserve"> </v>
      </c>
      <c r="L35" s="26" t="str">
        <f>IF(ISBLANK('1. Riskidentifiering'!L35), "", '1. Riskidentifiering'!L35)</f>
        <v/>
      </c>
      <c r="M35" s="26" t="str">
        <f>IF(ISBLANK('1. Riskidentifiering'!M35), "", '1. Riskidentifiering'!M35)</f>
        <v/>
      </c>
      <c r="N35" s="45"/>
      <c r="O35" s="47"/>
      <c r="P35" s="47"/>
      <c r="Q35" s="46"/>
      <c r="R35" s="33" t="str">
        <f>IF(ISBLANK(Q35),"",VLOOKUP(Q35,'5. Grunddata'!$A$16:$B$19,2))</f>
        <v/>
      </c>
      <c r="S35" s="46"/>
      <c r="T35" s="33" t="str">
        <f>IF(ISBLANK(S35),"",VLOOKUP(S35,'5. Grunddata'!$A$22:$B$25,2))</f>
        <v/>
      </c>
      <c r="U35" s="46" t="str">
        <f t="shared" si="0"/>
        <v xml:space="preserve"> </v>
      </c>
      <c r="V35" s="47"/>
      <c r="W35" s="48"/>
      <c r="X35" s="44"/>
      <c r="Y35" s="48"/>
    </row>
    <row r="36" spans="1:25" ht="18" customHeight="1" x14ac:dyDescent="0.2">
      <c r="A36" s="29" t="str">
        <f>IF(ISBLANK('1. Riskidentifiering'!A36), "", '1. Riskidentifiering'!A36)</f>
        <v/>
      </c>
      <c r="B36" s="26" t="str">
        <f>IF(ISBLANK('1. Riskidentifiering'!B36), "", '1. Riskidentifiering'!B36)</f>
        <v/>
      </c>
      <c r="C36" s="26" t="str">
        <f>IF(ISBLANK('1. Riskidentifiering'!C36), "", '1. Riskidentifiering'!C36)</f>
        <v/>
      </c>
      <c r="D36" s="26" t="str">
        <f>IF(ISBLANK('1. Riskidentifiering'!D36), "", '1. Riskidentifiering'!D36)</f>
        <v/>
      </c>
      <c r="E36" s="26" t="str">
        <f>IF(ISBLANK('1. Riskidentifiering'!E36), "", '1. Riskidentifiering'!E36)</f>
        <v/>
      </c>
      <c r="F36" s="26" t="str">
        <f>IF(ISBLANK('1. Riskidentifiering'!F36), "", '1. Riskidentifiering'!F36)</f>
        <v/>
      </c>
      <c r="G36" s="27" t="str">
        <f>IF(ISBLANK('1. Riskidentifiering'!G36), "", '1. Riskidentifiering'!G36)</f>
        <v/>
      </c>
      <c r="H36" s="26" t="str">
        <f>IF(ISBLANK('1. Riskidentifiering'!H36), "", '1. Riskidentifiering'!H36)</f>
        <v/>
      </c>
      <c r="I36" s="27" t="str">
        <f>IF(ISBLANK('1. Riskidentifiering'!I36), "", '1. Riskidentifiering'!I36)</f>
        <v/>
      </c>
      <c r="J36" s="26" t="str">
        <f>IF(ISBLANK('1. Riskidentifiering'!J36), "", '1. Riskidentifiering'!J36)</f>
        <v/>
      </c>
      <c r="K36" s="27" t="str">
        <f>IF(ISBLANK('1. Riskidentifiering'!K36), "", '1. Riskidentifiering'!K36)</f>
        <v xml:space="preserve"> </v>
      </c>
      <c r="L36" s="26" t="str">
        <f>IF(ISBLANK('1. Riskidentifiering'!L36), "", '1. Riskidentifiering'!L36)</f>
        <v/>
      </c>
      <c r="M36" s="26" t="str">
        <f>IF(ISBLANK('1. Riskidentifiering'!M36), "", '1. Riskidentifiering'!M36)</f>
        <v/>
      </c>
      <c r="N36" s="45"/>
      <c r="O36" s="47"/>
      <c r="P36" s="47"/>
      <c r="Q36" s="46"/>
      <c r="R36" s="33" t="str">
        <f>IF(ISBLANK(Q36),"",VLOOKUP(Q36,'5. Grunddata'!$A$16:$B$19,2))</f>
        <v/>
      </c>
      <c r="S36" s="46"/>
      <c r="T36" s="33" t="str">
        <f>IF(ISBLANK(S36),"",VLOOKUP(S36,'5. Grunddata'!$A$22:$B$25,2))</f>
        <v/>
      </c>
      <c r="U36" s="46" t="str">
        <f t="shared" si="0"/>
        <v xml:space="preserve"> </v>
      </c>
      <c r="V36" s="47"/>
      <c r="W36" s="48"/>
      <c r="X36" s="44"/>
      <c r="Y36" s="48"/>
    </row>
    <row r="37" spans="1:25" ht="18" customHeight="1" x14ac:dyDescent="0.2">
      <c r="A37" s="29" t="str">
        <f>IF(ISBLANK('1. Riskidentifiering'!A37), "", '1. Riskidentifiering'!A37)</f>
        <v/>
      </c>
      <c r="B37" s="26" t="str">
        <f>IF(ISBLANK('1. Riskidentifiering'!B37), "", '1. Riskidentifiering'!B37)</f>
        <v/>
      </c>
      <c r="C37" s="26" t="str">
        <f>IF(ISBLANK('1. Riskidentifiering'!C37), "", '1. Riskidentifiering'!C37)</f>
        <v/>
      </c>
      <c r="D37" s="26" t="str">
        <f>IF(ISBLANK('1. Riskidentifiering'!D37), "", '1. Riskidentifiering'!D37)</f>
        <v/>
      </c>
      <c r="E37" s="26" t="str">
        <f>IF(ISBLANK('1. Riskidentifiering'!E37), "", '1. Riskidentifiering'!E37)</f>
        <v/>
      </c>
      <c r="F37" s="26" t="str">
        <f>IF(ISBLANK('1. Riskidentifiering'!F37), "", '1. Riskidentifiering'!F37)</f>
        <v/>
      </c>
      <c r="G37" s="27" t="str">
        <f>IF(ISBLANK('1. Riskidentifiering'!G37), "", '1. Riskidentifiering'!G37)</f>
        <v/>
      </c>
      <c r="H37" s="26" t="str">
        <f>IF(ISBLANK('1. Riskidentifiering'!H37), "", '1. Riskidentifiering'!H37)</f>
        <v/>
      </c>
      <c r="I37" s="27" t="str">
        <f>IF(ISBLANK('1. Riskidentifiering'!I37), "", '1. Riskidentifiering'!I37)</f>
        <v/>
      </c>
      <c r="J37" s="26" t="str">
        <f>IF(ISBLANK('1. Riskidentifiering'!J37), "", '1. Riskidentifiering'!J37)</f>
        <v/>
      </c>
      <c r="K37" s="27" t="str">
        <f>IF(ISBLANK('1. Riskidentifiering'!K37), "", '1. Riskidentifiering'!K37)</f>
        <v xml:space="preserve"> </v>
      </c>
      <c r="L37" s="26" t="str">
        <f>IF(ISBLANK('1. Riskidentifiering'!L37), "", '1. Riskidentifiering'!L37)</f>
        <v/>
      </c>
      <c r="M37" s="26" t="str">
        <f>IF(ISBLANK('1. Riskidentifiering'!M37), "", '1. Riskidentifiering'!M37)</f>
        <v/>
      </c>
      <c r="N37" s="45"/>
      <c r="O37" s="47"/>
      <c r="P37" s="47"/>
      <c r="Q37" s="46"/>
      <c r="R37" s="33" t="str">
        <f>IF(ISBLANK(Q37),"",VLOOKUP(Q37,'5. Grunddata'!$A$16:$B$19,2))</f>
        <v/>
      </c>
      <c r="S37" s="46"/>
      <c r="T37" s="33" t="str">
        <f>IF(ISBLANK(S37),"",VLOOKUP(S37,'5. Grunddata'!$A$22:$B$25,2))</f>
        <v/>
      </c>
      <c r="U37" s="46" t="str">
        <f t="shared" si="0"/>
        <v xml:space="preserve"> </v>
      </c>
      <c r="V37" s="47"/>
      <c r="W37" s="48"/>
      <c r="X37" s="44"/>
      <c r="Y37" s="48"/>
    </row>
    <row r="38" spans="1:25" ht="18" customHeight="1" x14ac:dyDescent="0.2">
      <c r="A38" s="29" t="str">
        <f>IF(ISBLANK('1. Riskidentifiering'!A38), "", '1. Riskidentifiering'!A38)</f>
        <v/>
      </c>
      <c r="B38" s="26" t="str">
        <f>IF(ISBLANK('1. Riskidentifiering'!B38), "", '1. Riskidentifiering'!B38)</f>
        <v/>
      </c>
      <c r="C38" s="26" t="str">
        <f>IF(ISBLANK('1. Riskidentifiering'!C38), "", '1. Riskidentifiering'!C38)</f>
        <v/>
      </c>
      <c r="D38" s="26" t="str">
        <f>IF(ISBLANK('1. Riskidentifiering'!D38), "", '1. Riskidentifiering'!D38)</f>
        <v/>
      </c>
      <c r="E38" s="26" t="str">
        <f>IF(ISBLANK('1. Riskidentifiering'!E38), "", '1. Riskidentifiering'!E38)</f>
        <v/>
      </c>
      <c r="F38" s="26" t="str">
        <f>IF(ISBLANK('1. Riskidentifiering'!F38), "", '1. Riskidentifiering'!F38)</f>
        <v/>
      </c>
      <c r="G38" s="27" t="str">
        <f>IF(ISBLANK('1. Riskidentifiering'!G38), "", '1. Riskidentifiering'!G38)</f>
        <v/>
      </c>
      <c r="H38" s="26" t="str">
        <f>IF(ISBLANK('1. Riskidentifiering'!H38), "", '1. Riskidentifiering'!H38)</f>
        <v/>
      </c>
      <c r="I38" s="27" t="str">
        <f>IF(ISBLANK('1. Riskidentifiering'!I38), "", '1. Riskidentifiering'!I38)</f>
        <v/>
      </c>
      <c r="J38" s="26" t="str">
        <f>IF(ISBLANK('1. Riskidentifiering'!J38), "", '1. Riskidentifiering'!J38)</f>
        <v/>
      </c>
      <c r="K38" s="27" t="str">
        <f>IF(ISBLANK('1. Riskidentifiering'!K38), "", '1. Riskidentifiering'!K38)</f>
        <v xml:space="preserve"> </v>
      </c>
      <c r="L38" s="26" t="str">
        <f>IF(ISBLANK('1. Riskidentifiering'!L38), "", '1. Riskidentifiering'!L38)</f>
        <v/>
      </c>
      <c r="M38" s="26" t="str">
        <f>IF(ISBLANK('1. Riskidentifiering'!M38), "", '1. Riskidentifiering'!M38)</f>
        <v/>
      </c>
      <c r="N38" s="45"/>
      <c r="O38" s="47"/>
      <c r="P38" s="47"/>
      <c r="Q38" s="46"/>
      <c r="R38" s="33" t="str">
        <f>IF(ISBLANK(Q38),"",VLOOKUP(Q38,'5. Grunddata'!$A$16:$B$19,2))</f>
        <v/>
      </c>
      <c r="S38" s="46"/>
      <c r="T38" s="33" t="str">
        <f>IF(ISBLANK(S38),"",VLOOKUP(S38,'5. Grunddata'!$A$22:$B$25,2))</f>
        <v/>
      </c>
      <c r="U38" s="46" t="str">
        <f t="shared" si="0"/>
        <v xml:space="preserve"> </v>
      </c>
      <c r="V38" s="47"/>
      <c r="W38" s="48"/>
      <c r="X38" s="44"/>
      <c r="Y38" s="48"/>
    </row>
    <row r="39" spans="1:25" ht="18" customHeight="1" x14ac:dyDescent="0.2">
      <c r="A39" s="29" t="str">
        <f>IF(ISBLANK('1. Riskidentifiering'!A39), "", '1. Riskidentifiering'!A39)</f>
        <v/>
      </c>
      <c r="B39" s="26" t="str">
        <f>IF(ISBLANK('1. Riskidentifiering'!B39), "", '1. Riskidentifiering'!B39)</f>
        <v/>
      </c>
      <c r="C39" s="26" t="str">
        <f>IF(ISBLANK('1. Riskidentifiering'!C39), "", '1. Riskidentifiering'!C39)</f>
        <v/>
      </c>
      <c r="D39" s="26" t="str">
        <f>IF(ISBLANK('1. Riskidentifiering'!D39), "", '1. Riskidentifiering'!D39)</f>
        <v/>
      </c>
      <c r="E39" s="26" t="str">
        <f>IF(ISBLANK('1. Riskidentifiering'!E39), "", '1. Riskidentifiering'!E39)</f>
        <v/>
      </c>
      <c r="F39" s="26" t="str">
        <f>IF(ISBLANK('1. Riskidentifiering'!F39), "", '1. Riskidentifiering'!F39)</f>
        <v/>
      </c>
      <c r="G39" s="27" t="str">
        <f>IF(ISBLANK('1. Riskidentifiering'!G39), "", '1. Riskidentifiering'!G39)</f>
        <v/>
      </c>
      <c r="H39" s="26" t="str">
        <f>IF(ISBLANK('1. Riskidentifiering'!H39), "", '1. Riskidentifiering'!H39)</f>
        <v/>
      </c>
      <c r="I39" s="27" t="str">
        <f>IF(ISBLANK('1. Riskidentifiering'!I39), "", '1. Riskidentifiering'!I39)</f>
        <v/>
      </c>
      <c r="J39" s="26" t="str">
        <f>IF(ISBLANK('1. Riskidentifiering'!J39), "", '1. Riskidentifiering'!J39)</f>
        <v/>
      </c>
      <c r="K39" s="27" t="str">
        <f>IF(ISBLANK('1. Riskidentifiering'!K39), "", '1. Riskidentifiering'!K39)</f>
        <v xml:space="preserve"> </v>
      </c>
      <c r="L39" s="26" t="str">
        <f>IF(ISBLANK('1. Riskidentifiering'!L39), "", '1. Riskidentifiering'!L39)</f>
        <v/>
      </c>
      <c r="M39" s="26" t="str">
        <f>IF(ISBLANK('1. Riskidentifiering'!M39), "", '1. Riskidentifiering'!M39)</f>
        <v/>
      </c>
      <c r="N39" s="45"/>
      <c r="O39" s="47"/>
      <c r="P39" s="47"/>
      <c r="Q39" s="46"/>
      <c r="R39" s="33" t="str">
        <f>IF(ISBLANK(Q39),"",VLOOKUP(Q39,'5. Grunddata'!$A$16:$B$19,2))</f>
        <v/>
      </c>
      <c r="S39" s="46"/>
      <c r="T39" s="33" t="str">
        <f>IF(ISBLANK(S39),"",VLOOKUP(S39,'5. Grunddata'!$A$22:$B$25,2))</f>
        <v/>
      </c>
      <c r="U39" s="46" t="str">
        <f t="shared" si="0"/>
        <v xml:space="preserve"> </v>
      </c>
      <c r="V39" s="47"/>
      <c r="W39" s="48"/>
      <c r="X39" s="44"/>
      <c r="Y39" s="48"/>
    </row>
    <row r="40" spans="1:25" ht="18" customHeight="1" x14ac:dyDescent="0.2">
      <c r="A40" s="29" t="str">
        <f>IF(ISBLANK('1. Riskidentifiering'!A40), "", '1. Riskidentifiering'!A40)</f>
        <v/>
      </c>
      <c r="B40" s="26" t="str">
        <f>IF(ISBLANK('1. Riskidentifiering'!B40), "", '1. Riskidentifiering'!B40)</f>
        <v/>
      </c>
      <c r="C40" s="26" t="str">
        <f>IF(ISBLANK('1. Riskidentifiering'!C40), "", '1. Riskidentifiering'!C40)</f>
        <v/>
      </c>
      <c r="D40" s="26" t="str">
        <f>IF(ISBLANK('1. Riskidentifiering'!D40), "", '1. Riskidentifiering'!D40)</f>
        <v/>
      </c>
      <c r="E40" s="26" t="str">
        <f>IF(ISBLANK('1. Riskidentifiering'!E40), "", '1. Riskidentifiering'!E40)</f>
        <v/>
      </c>
      <c r="F40" s="26" t="str">
        <f>IF(ISBLANK('1. Riskidentifiering'!F40), "", '1. Riskidentifiering'!F40)</f>
        <v/>
      </c>
      <c r="G40" s="27" t="str">
        <f>IF(ISBLANK('1. Riskidentifiering'!G40), "", '1. Riskidentifiering'!G40)</f>
        <v/>
      </c>
      <c r="H40" s="26" t="str">
        <f>IF(ISBLANK('1. Riskidentifiering'!H40), "", '1. Riskidentifiering'!H40)</f>
        <v/>
      </c>
      <c r="I40" s="27" t="str">
        <f>IF(ISBLANK('1. Riskidentifiering'!I40), "", '1. Riskidentifiering'!I40)</f>
        <v/>
      </c>
      <c r="J40" s="26" t="str">
        <f>IF(ISBLANK('1. Riskidentifiering'!J40), "", '1. Riskidentifiering'!J40)</f>
        <v/>
      </c>
      <c r="K40" s="27" t="str">
        <f>IF(ISBLANK('1. Riskidentifiering'!K40), "", '1. Riskidentifiering'!K40)</f>
        <v xml:space="preserve"> </v>
      </c>
      <c r="L40" s="26" t="str">
        <f>IF(ISBLANK('1. Riskidentifiering'!L40), "", '1. Riskidentifiering'!L40)</f>
        <v/>
      </c>
      <c r="M40" s="26" t="str">
        <f>IF(ISBLANK('1. Riskidentifiering'!M40), "", '1. Riskidentifiering'!M40)</f>
        <v/>
      </c>
      <c r="N40" s="45"/>
      <c r="O40" s="47"/>
      <c r="P40" s="47"/>
      <c r="Q40" s="46"/>
      <c r="R40" s="33" t="str">
        <f>IF(ISBLANK(Q40),"",VLOOKUP(Q40,'5. Grunddata'!$A$16:$B$19,2))</f>
        <v/>
      </c>
      <c r="S40" s="46"/>
      <c r="T40" s="33" t="str">
        <f>IF(ISBLANK(S40),"",VLOOKUP(S40,'5. Grunddata'!$A$22:$B$25,2))</f>
        <v/>
      </c>
      <c r="U40" s="46" t="str">
        <f t="shared" si="0"/>
        <v xml:space="preserve"> </v>
      </c>
      <c r="V40" s="47"/>
      <c r="W40" s="48"/>
      <c r="X40" s="44"/>
      <c r="Y40" s="48"/>
    </row>
    <row r="41" spans="1:25" ht="18" customHeight="1" x14ac:dyDescent="0.2">
      <c r="A41" s="29" t="str">
        <f>IF(ISBLANK('1. Riskidentifiering'!A41), "", '1. Riskidentifiering'!A41)</f>
        <v/>
      </c>
      <c r="B41" s="26" t="str">
        <f>IF(ISBLANK('1. Riskidentifiering'!B41), "", '1. Riskidentifiering'!B41)</f>
        <v/>
      </c>
      <c r="C41" s="26" t="str">
        <f>IF(ISBLANK('1. Riskidentifiering'!C41), "", '1. Riskidentifiering'!C41)</f>
        <v/>
      </c>
      <c r="D41" s="26" t="str">
        <f>IF(ISBLANK('1. Riskidentifiering'!D41), "", '1. Riskidentifiering'!D41)</f>
        <v/>
      </c>
      <c r="E41" s="26" t="str">
        <f>IF(ISBLANK('1. Riskidentifiering'!E41), "", '1. Riskidentifiering'!E41)</f>
        <v/>
      </c>
      <c r="F41" s="26" t="str">
        <f>IF(ISBLANK('1. Riskidentifiering'!F41), "", '1. Riskidentifiering'!F41)</f>
        <v/>
      </c>
      <c r="G41" s="27" t="str">
        <f>IF(ISBLANK('1. Riskidentifiering'!G41), "", '1. Riskidentifiering'!G41)</f>
        <v/>
      </c>
      <c r="H41" s="26" t="str">
        <f>IF(ISBLANK('1. Riskidentifiering'!H41), "", '1. Riskidentifiering'!H41)</f>
        <v/>
      </c>
      <c r="I41" s="27" t="str">
        <f>IF(ISBLANK('1. Riskidentifiering'!I41), "", '1. Riskidentifiering'!I41)</f>
        <v/>
      </c>
      <c r="J41" s="26" t="str">
        <f>IF(ISBLANK('1. Riskidentifiering'!J41), "", '1. Riskidentifiering'!J41)</f>
        <v/>
      </c>
      <c r="K41" s="27" t="str">
        <f>IF(ISBLANK('1. Riskidentifiering'!K41), "", '1. Riskidentifiering'!K41)</f>
        <v xml:space="preserve"> </v>
      </c>
      <c r="L41" s="26" t="str">
        <f>IF(ISBLANK('1. Riskidentifiering'!L41), "", '1. Riskidentifiering'!L41)</f>
        <v/>
      </c>
      <c r="M41" s="26" t="str">
        <f>IF(ISBLANK('1. Riskidentifiering'!M41), "", '1. Riskidentifiering'!M41)</f>
        <v/>
      </c>
      <c r="N41" s="45"/>
      <c r="O41" s="47"/>
      <c r="P41" s="47"/>
      <c r="Q41" s="46"/>
      <c r="R41" s="33" t="str">
        <f>IF(ISBLANK(Q41),"",VLOOKUP(Q41,'5. Grunddata'!$A$16:$B$19,2))</f>
        <v/>
      </c>
      <c r="S41" s="46"/>
      <c r="T41" s="33" t="str">
        <f>IF(ISBLANK(S41),"",VLOOKUP(S41,'5. Grunddata'!$A$22:$B$25,2))</f>
        <v/>
      </c>
      <c r="U41" s="46" t="str">
        <f t="shared" si="0"/>
        <v xml:space="preserve"> </v>
      </c>
      <c r="V41" s="47"/>
      <c r="W41" s="48"/>
      <c r="X41" s="44"/>
      <c r="Y41" s="48"/>
    </row>
    <row r="42" spans="1:25" ht="18" customHeight="1" x14ac:dyDescent="0.2">
      <c r="A42" s="29" t="str">
        <f>IF(ISBLANK('1. Riskidentifiering'!A42), "", '1. Riskidentifiering'!A42)</f>
        <v/>
      </c>
      <c r="B42" s="26" t="str">
        <f>IF(ISBLANK('1. Riskidentifiering'!B42), "", '1. Riskidentifiering'!B42)</f>
        <v/>
      </c>
      <c r="C42" s="26" t="str">
        <f>IF(ISBLANK('1. Riskidentifiering'!C42), "", '1. Riskidentifiering'!C42)</f>
        <v/>
      </c>
      <c r="D42" s="26" t="str">
        <f>IF(ISBLANK('1. Riskidentifiering'!D42), "", '1. Riskidentifiering'!D42)</f>
        <v/>
      </c>
      <c r="E42" s="26" t="str">
        <f>IF(ISBLANK('1. Riskidentifiering'!E42), "", '1. Riskidentifiering'!E42)</f>
        <v/>
      </c>
      <c r="F42" s="26" t="str">
        <f>IF(ISBLANK('1. Riskidentifiering'!F42), "", '1. Riskidentifiering'!F42)</f>
        <v/>
      </c>
      <c r="G42" s="27" t="str">
        <f>IF(ISBLANK('1. Riskidentifiering'!G42), "", '1. Riskidentifiering'!G42)</f>
        <v/>
      </c>
      <c r="H42" s="26" t="str">
        <f>IF(ISBLANK('1. Riskidentifiering'!H42), "", '1. Riskidentifiering'!H42)</f>
        <v/>
      </c>
      <c r="I42" s="27" t="str">
        <f>IF(ISBLANK('1. Riskidentifiering'!I42), "", '1. Riskidentifiering'!I42)</f>
        <v/>
      </c>
      <c r="J42" s="26" t="str">
        <f>IF(ISBLANK('1. Riskidentifiering'!J42), "", '1. Riskidentifiering'!J42)</f>
        <v/>
      </c>
      <c r="K42" s="27" t="str">
        <f>IF(ISBLANK('1. Riskidentifiering'!K42), "", '1. Riskidentifiering'!K42)</f>
        <v xml:space="preserve"> </v>
      </c>
      <c r="L42" s="26" t="str">
        <f>IF(ISBLANK('1. Riskidentifiering'!L42), "", '1. Riskidentifiering'!L42)</f>
        <v/>
      </c>
      <c r="M42" s="26" t="str">
        <f>IF(ISBLANK('1. Riskidentifiering'!M42), "", '1. Riskidentifiering'!M42)</f>
        <v/>
      </c>
      <c r="N42" s="45"/>
      <c r="O42" s="47"/>
      <c r="P42" s="47"/>
      <c r="Q42" s="46"/>
      <c r="R42" s="33" t="str">
        <f>IF(ISBLANK(Q42),"",VLOOKUP(Q42,'5. Grunddata'!$A$16:$B$19,2))</f>
        <v/>
      </c>
      <c r="S42" s="46"/>
      <c r="T42" s="33" t="str">
        <f>IF(ISBLANK(S42),"",VLOOKUP(S42,'5. Grunddata'!$A$22:$B$25,2))</f>
        <v/>
      </c>
      <c r="U42" s="46" t="str">
        <f t="shared" si="0"/>
        <v xml:space="preserve"> </v>
      </c>
      <c r="V42" s="47"/>
      <c r="W42" s="48"/>
      <c r="X42" s="44"/>
      <c r="Y42" s="48"/>
    </row>
    <row r="43" spans="1:25" ht="18" customHeight="1" x14ac:dyDescent="0.2">
      <c r="A43" s="29" t="str">
        <f>IF(ISBLANK('1. Riskidentifiering'!A43), "", '1. Riskidentifiering'!A43)</f>
        <v/>
      </c>
      <c r="B43" s="26" t="str">
        <f>IF(ISBLANK('1. Riskidentifiering'!B43), "", '1. Riskidentifiering'!B43)</f>
        <v/>
      </c>
      <c r="C43" s="26" t="str">
        <f>IF(ISBLANK('1. Riskidentifiering'!C43), "", '1. Riskidentifiering'!C43)</f>
        <v/>
      </c>
      <c r="D43" s="26" t="str">
        <f>IF(ISBLANK('1. Riskidentifiering'!D43), "", '1. Riskidentifiering'!D43)</f>
        <v/>
      </c>
      <c r="E43" s="26" t="str">
        <f>IF(ISBLANK('1. Riskidentifiering'!E43), "", '1. Riskidentifiering'!E43)</f>
        <v/>
      </c>
      <c r="F43" s="26" t="str">
        <f>IF(ISBLANK('1. Riskidentifiering'!F43), "", '1. Riskidentifiering'!F43)</f>
        <v/>
      </c>
      <c r="G43" s="27" t="str">
        <f>IF(ISBLANK('1. Riskidentifiering'!G43), "", '1. Riskidentifiering'!G43)</f>
        <v/>
      </c>
      <c r="H43" s="26" t="str">
        <f>IF(ISBLANK('1. Riskidentifiering'!H43), "", '1. Riskidentifiering'!H43)</f>
        <v/>
      </c>
      <c r="I43" s="27" t="str">
        <f>IF(ISBLANK('1. Riskidentifiering'!I43), "", '1. Riskidentifiering'!I43)</f>
        <v/>
      </c>
      <c r="J43" s="26" t="str">
        <f>IF(ISBLANK('1. Riskidentifiering'!J43), "", '1. Riskidentifiering'!J43)</f>
        <v/>
      </c>
      <c r="K43" s="27" t="str">
        <f>IF(ISBLANK('1. Riskidentifiering'!K43), "", '1. Riskidentifiering'!K43)</f>
        <v xml:space="preserve"> </v>
      </c>
      <c r="L43" s="26" t="str">
        <f>IF(ISBLANK('1. Riskidentifiering'!L43), "", '1. Riskidentifiering'!L43)</f>
        <v/>
      </c>
      <c r="M43" s="26" t="str">
        <f>IF(ISBLANK('1. Riskidentifiering'!M43), "", '1. Riskidentifiering'!M43)</f>
        <v/>
      </c>
      <c r="N43" s="45"/>
      <c r="O43" s="47"/>
      <c r="P43" s="47"/>
      <c r="Q43" s="46"/>
      <c r="R43" s="33" t="str">
        <f>IF(ISBLANK(Q43),"",VLOOKUP(Q43,'5. Grunddata'!$A$16:$B$19,2))</f>
        <v/>
      </c>
      <c r="S43" s="46"/>
      <c r="T43" s="33" t="str">
        <f>IF(ISBLANK(S43),"",VLOOKUP(S43,'5. Grunddata'!$A$22:$B$25,2))</f>
        <v/>
      </c>
      <c r="U43" s="46" t="str">
        <f t="shared" si="0"/>
        <v xml:space="preserve"> </v>
      </c>
      <c r="V43" s="47"/>
      <c r="W43" s="48"/>
      <c r="X43" s="44"/>
      <c r="Y43" s="48"/>
    </row>
    <row r="44" spans="1:25" ht="18" customHeight="1" x14ac:dyDescent="0.2">
      <c r="A44" s="29" t="str">
        <f>IF(ISBLANK('1. Riskidentifiering'!A44), "", '1. Riskidentifiering'!A44)</f>
        <v/>
      </c>
      <c r="B44" s="26" t="str">
        <f>IF(ISBLANK('1. Riskidentifiering'!B44), "", '1. Riskidentifiering'!B44)</f>
        <v/>
      </c>
      <c r="C44" s="26" t="str">
        <f>IF(ISBLANK('1. Riskidentifiering'!C44), "", '1. Riskidentifiering'!C44)</f>
        <v/>
      </c>
      <c r="D44" s="26" t="str">
        <f>IF(ISBLANK('1. Riskidentifiering'!D44), "", '1. Riskidentifiering'!D44)</f>
        <v/>
      </c>
      <c r="E44" s="26" t="str">
        <f>IF(ISBLANK('1. Riskidentifiering'!E44), "", '1. Riskidentifiering'!E44)</f>
        <v/>
      </c>
      <c r="F44" s="26" t="str">
        <f>IF(ISBLANK('1. Riskidentifiering'!F44), "", '1. Riskidentifiering'!F44)</f>
        <v/>
      </c>
      <c r="G44" s="27" t="str">
        <f>IF(ISBLANK('1. Riskidentifiering'!G44), "", '1. Riskidentifiering'!G44)</f>
        <v/>
      </c>
      <c r="H44" s="26" t="str">
        <f>IF(ISBLANK('1. Riskidentifiering'!H44), "", '1. Riskidentifiering'!H44)</f>
        <v/>
      </c>
      <c r="I44" s="27" t="str">
        <f>IF(ISBLANK('1. Riskidentifiering'!I44), "", '1. Riskidentifiering'!I44)</f>
        <v/>
      </c>
      <c r="J44" s="26" t="str">
        <f>IF(ISBLANK('1. Riskidentifiering'!J44), "", '1. Riskidentifiering'!J44)</f>
        <v/>
      </c>
      <c r="K44" s="27" t="str">
        <f>IF(ISBLANK('1. Riskidentifiering'!K44), "", '1. Riskidentifiering'!K44)</f>
        <v xml:space="preserve"> </v>
      </c>
      <c r="L44" s="26" t="str">
        <f>IF(ISBLANK('1. Riskidentifiering'!L44), "", '1. Riskidentifiering'!L44)</f>
        <v/>
      </c>
      <c r="M44" s="26" t="str">
        <f>IF(ISBLANK('1. Riskidentifiering'!M44), "", '1. Riskidentifiering'!M44)</f>
        <v/>
      </c>
      <c r="N44" s="45"/>
      <c r="O44" s="47"/>
      <c r="P44" s="47"/>
      <c r="Q44" s="46"/>
      <c r="R44" s="33" t="str">
        <f>IF(ISBLANK(Q44),"",VLOOKUP(Q44,'5. Grunddata'!$A$16:$B$19,2))</f>
        <v/>
      </c>
      <c r="S44" s="46"/>
      <c r="T44" s="33" t="str">
        <f>IF(ISBLANK(S44),"",VLOOKUP(S44,'5. Grunddata'!$A$22:$B$25,2))</f>
        <v/>
      </c>
      <c r="U44" s="46" t="str">
        <f t="shared" si="0"/>
        <v xml:space="preserve"> </v>
      </c>
      <c r="V44" s="47"/>
      <c r="W44" s="48"/>
      <c r="X44" s="44"/>
      <c r="Y44" s="48"/>
    </row>
    <row r="45" spans="1:25" ht="18" customHeight="1" x14ac:dyDescent="0.2">
      <c r="A45" s="29" t="str">
        <f>IF(ISBLANK('1. Riskidentifiering'!A45), "", '1. Riskidentifiering'!A45)</f>
        <v/>
      </c>
      <c r="B45" s="26" t="str">
        <f>IF(ISBLANK('1. Riskidentifiering'!B45), "", '1. Riskidentifiering'!B45)</f>
        <v/>
      </c>
      <c r="C45" s="26" t="str">
        <f>IF(ISBLANK('1. Riskidentifiering'!C45), "", '1. Riskidentifiering'!C45)</f>
        <v/>
      </c>
      <c r="D45" s="26" t="str">
        <f>IF(ISBLANK('1. Riskidentifiering'!D45), "", '1. Riskidentifiering'!D45)</f>
        <v/>
      </c>
      <c r="E45" s="26" t="str">
        <f>IF(ISBLANK('1. Riskidentifiering'!E45), "", '1. Riskidentifiering'!E45)</f>
        <v/>
      </c>
      <c r="F45" s="26" t="str">
        <f>IF(ISBLANK('1. Riskidentifiering'!F45), "", '1. Riskidentifiering'!F45)</f>
        <v/>
      </c>
      <c r="G45" s="27" t="str">
        <f>IF(ISBLANK('1. Riskidentifiering'!G45), "", '1. Riskidentifiering'!G45)</f>
        <v/>
      </c>
      <c r="H45" s="26" t="str">
        <f>IF(ISBLANK('1. Riskidentifiering'!H45), "", '1. Riskidentifiering'!H45)</f>
        <v/>
      </c>
      <c r="I45" s="27" t="str">
        <f>IF(ISBLANK('1. Riskidentifiering'!I45), "", '1. Riskidentifiering'!I45)</f>
        <v/>
      </c>
      <c r="J45" s="26" t="str">
        <f>IF(ISBLANK('1. Riskidentifiering'!J45), "", '1. Riskidentifiering'!J45)</f>
        <v/>
      </c>
      <c r="K45" s="27" t="str">
        <f>IF(ISBLANK('1. Riskidentifiering'!K45), "", '1. Riskidentifiering'!K45)</f>
        <v xml:space="preserve"> </v>
      </c>
      <c r="L45" s="26" t="str">
        <f>IF(ISBLANK('1. Riskidentifiering'!L45), "", '1. Riskidentifiering'!L45)</f>
        <v/>
      </c>
      <c r="M45" s="26" t="str">
        <f>IF(ISBLANK('1. Riskidentifiering'!M45), "", '1. Riskidentifiering'!M45)</f>
        <v/>
      </c>
      <c r="N45" s="45"/>
      <c r="O45" s="47"/>
      <c r="P45" s="47"/>
      <c r="Q45" s="46"/>
      <c r="R45" s="33" t="str">
        <f>IF(ISBLANK(Q45),"",VLOOKUP(Q45,'5. Grunddata'!$A$16:$B$19,2))</f>
        <v/>
      </c>
      <c r="S45" s="46"/>
      <c r="T45" s="33" t="str">
        <f>IF(ISBLANK(S45),"",VLOOKUP(S45,'5. Grunddata'!$A$22:$B$25,2))</f>
        <v/>
      </c>
      <c r="U45" s="46" t="str">
        <f t="shared" si="0"/>
        <v xml:space="preserve"> </v>
      </c>
      <c r="V45" s="47"/>
      <c r="W45" s="48"/>
      <c r="X45" s="44"/>
      <c r="Y45" s="48"/>
    </row>
    <row r="46" spans="1:25" ht="18" customHeight="1" x14ac:dyDescent="0.2">
      <c r="A46" s="29" t="str">
        <f>IF(ISBLANK('1. Riskidentifiering'!A46), "", '1. Riskidentifiering'!A46)</f>
        <v/>
      </c>
      <c r="B46" s="26" t="str">
        <f>IF(ISBLANK('1. Riskidentifiering'!B46), "", '1. Riskidentifiering'!B46)</f>
        <v/>
      </c>
      <c r="C46" s="26" t="str">
        <f>IF(ISBLANK('1. Riskidentifiering'!C46), "", '1. Riskidentifiering'!C46)</f>
        <v/>
      </c>
      <c r="D46" s="26" t="str">
        <f>IF(ISBLANK('1. Riskidentifiering'!D46), "", '1. Riskidentifiering'!D46)</f>
        <v/>
      </c>
      <c r="E46" s="26" t="str">
        <f>IF(ISBLANK('1. Riskidentifiering'!E46), "", '1. Riskidentifiering'!E46)</f>
        <v/>
      </c>
      <c r="F46" s="26" t="str">
        <f>IF(ISBLANK('1. Riskidentifiering'!F46), "", '1. Riskidentifiering'!F46)</f>
        <v/>
      </c>
      <c r="G46" s="27" t="str">
        <f>IF(ISBLANK('1. Riskidentifiering'!G46), "", '1. Riskidentifiering'!G46)</f>
        <v/>
      </c>
      <c r="H46" s="26" t="str">
        <f>IF(ISBLANK('1. Riskidentifiering'!H46), "", '1. Riskidentifiering'!H46)</f>
        <v/>
      </c>
      <c r="I46" s="27" t="str">
        <f>IF(ISBLANK('1. Riskidentifiering'!I46), "", '1. Riskidentifiering'!I46)</f>
        <v/>
      </c>
      <c r="J46" s="26" t="str">
        <f>IF(ISBLANK('1. Riskidentifiering'!J46), "", '1. Riskidentifiering'!J46)</f>
        <v/>
      </c>
      <c r="K46" s="27" t="str">
        <f>IF(ISBLANK('1. Riskidentifiering'!K46), "", '1. Riskidentifiering'!K46)</f>
        <v xml:space="preserve"> </v>
      </c>
      <c r="L46" s="26" t="str">
        <f>IF(ISBLANK('1. Riskidentifiering'!L46), "", '1. Riskidentifiering'!L46)</f>
        <v/>
      </c>
      <c r="M46" s="26" t="str">
        <f>IF(ISBLANK('1. Riskidentifiering'!M46), "", '1. Riskidentifiering'!M46)</f>
        <v/>
      </c>
      <c r="N46" s="45"/>
      <c r="O46" s="47"/>
      <c r="P46" s="47"/>
      <c r="Q46" s="46"/>
      <c r="R46" s="33" t="str">
        <f>IF(ISBLANK(Q46),"",VLOOKUP(Q46,'5. Grunddata'!$A$16:$B$19,2))</f>
        <v/>
      </c>
      <c r="S46" s="46"/>
      <c r="T46" s="33" t="str">
        <f>IF(ISBLANK(S46),"",VLOOKUP(S46,'5. Grunddata'!$A$22:$B$25,2))</f>
        <v/>
      </c>
      <c r="U46" s="46" t="str">
        <f t="shared" si="0"/>
        <v xml:space="preserve"> </v>
      </c>
      <c r="V46" s="47"/>
      <c r="W46" s="48"/>
      <c r="X46" s="44"/>
      <c r="Y46" s="48"/>
    </row>
    <row r="47" spans="1:25" ht="18" customHeight="1" x14ac:dyDescent="0.2">
      <c r="A47" s="29" t="str">
        <f>IF(ISBLANK('1. Riskidentifiering'!A47), "", '1. Riskidentifiering'!A47)</f>
        <v/>
      </c>
      <c r="B47" s="26" t="str">
        <f>IF(ISBLANK('1. Riskidentifiering'!B47), "", '1. Riskidentifiering'!B47)</f>
        <v/>
      </c>
      <c r="C47" s="26" t="str">
        <f>IF(ISBLANK('1. Riskidentifiering'!C47), "", '1. Riskidentifiering'!C47)</f>
        <v/>
      </c>
      <c r="D47" s="26" t="str">
        <f>IF(ISBLANK('1. Riskidentifiering'!D47), "", '1. Riskidentifiering'!D47)</f>
        <v/>
      </c>
      <c r="E47" s="26" t="str">
        <f>IF(ISBLANK('1. Riskidentifiering'!E47), "", '1. Riskidentifiering'!E47)</f>
        <v/>
      </c>
      <c r="F47" s="26" t="str">
        <f>IF(ISBLANK('1. Riskidentifiering'!F47), "", '1. Riskidentifiering'!F47)</f>
        <v/>
      </c>
      <c r="G47" s="27" t="str">
        <f>IF(ISBLANK('1. Riskidentifiering'!G47), "", '1. Riskidentifiering'!G47)</f>
        <v/>
      </c>
      <c r="H47" s="26" t="str">
        <f>IF(ISBLANK('1. Riskidentifiering'!H47), "", '1. Riskidentifiering'!H47)</f>
        <v/>
      </c>
      <c r="I47" s="27" t="str">
        <f>IF(ISBLANK('1. Riskidentifiering'!I47), "", '1. Riskidentifiering'!I47)</f>
        <v/>
      </c>
      <c r="J47" s="26" t="str">
        <f>IF(ISBLANK('1. Riskidentifiering'!J47), "", '1. Riskidentifiering'!J47)</f>
        <v/>
      </c>
      <c r="K47" s="27" t="str">
        <f>IF(ISBLANK('1. Riskidentifiering'!K47), "", '1. Riskidentifiering'!K47)</f>
        <v xml:space="preserve"> </v>
      </c>
      <c r="L47" s="26" t="str">
        <f>IF(ISBLANK('1. Riskidentifiering'!L47), "", '1. Riskidentifiering'!L47)</f>
        <v/>
      </c>
      <c r="M47" s="26" t="str">
        <f>IF(ISBLANK('1. Riskidentifiering'!M47), "", '1. Riskidentifiering'!M47)</f>
        <v/>
      </c>
      <c r="N47" s="45"/>
      <c r="O47" s="47"/>
      <c r="P47" s="47"/>
      <c r="Q47" s="46"/>
      <c r="R47" s="33" t="str">
        <f>IF(ISBLANK(Q47),"",VLOOKUP(Q47,'5. Grunddata'!$A$16:$B$19,2))</f>
        <v/>
      </c>
      <c r="S47" s="46"/>
      <c r="T47" s="33" t="str">
        <f>IF(ISBLANK(S47),"",VLOOKUP(S47,'5. Grunddata'!$A$22:$B$25,2))</f>
        <v/>
      </c>
      <c r="U47" s="46" t="str">
        <f t="shared" si="0"/>
        <v xml:space="preserve"> </v>
      </c>
      <c r="V47" s="47"/>
      <c r="W47" s="48"/>
      <c r="X47" s="44"/>
      <c r="Y47" s="48"/>
    </row>
    <row r="48" spans="1:25" ht="18" customHeight="1" x14ac:dyDescent="0.2">
      <c r="A48" s="29" t="str">
        <f>IF(ISBLANK('1. Riskidentifiering'!A48), "", '1. Riskidentifiering'!A48)</f>
        <v/>
      </c>
      <c r="B48" s="26" t="str">
        <f>IF(ISBLANK('1. Riskidentifiering'!B48), "", '1. Riskidentifiering'!B48)</f>
        <v/>
      </c>
      <c r="C48" s="26" t="str">
        <f>IF(ISBLANK('1. Riskidentifiering'!C48), "", '1. Riskidentifiering'!C48)</f>
        <v/>
      </c>
      <c r="D48" s="26" t="str">
        <f>IF(ISBLANK('1. Riskidentifiering'!D48), "", '1. Riskidentifiering'!D48)</f>
        <v/>
      </c>
      <c r="E48" s="26" t="str">
        <f>IF(ISBLANK('1. Riskidentifiering'!E48), "", '1. Riskidentifiering'!E48)</f>
        <v/>
      </c>
      <c r="F48" s="26" t="str">
        <f>IF(ISBLANK('1. Riskidentifiering'!F48), "", '1. Riskidentifiering'!F48)</f>
        <v/>
      </c>
      <c r="G48" s="27" t="str">
        <f>IF(ISBLANK('1. Riskidentifiering'!G48), "", '1. Riskidentifiering'!G48)</f>
        <v/>
      </c>
      <c r="H48" s="26" t="str">
        <f>IF(ISBLANK('1. Riskidentifiering'!H48), "", '1. Riskidentifiering'!H48)</f>
        <v/>
      </c>
      <c r="I48" s="27" t="str">
        <f>IF(ISBLANK('1. Riskidentifiering'!I48), "", '1. Riskidentifiering'!I48)</f>
        <v/>
      </c>
      <c r="J48" s="26" t="str">
        <f>IF(ISBLANK('1. Riskidentifiering'!J48), "", '1. Riskidentifiering'!J48)</f>
        <v/>
      </c>
      <c r="K48" s="27" t="str">
        <f>IF(ISBLANK('1. Riskidentifiering'!K48), "", '1. Riskidentifiering'!K48)</f>
        <v xml:space="preserve"> </v>
      </c>
      <c r="L48" s="26" t="str">
        <f>IF(ISBLANK('1. Riskidentifiering'!L48), "", '1. Riskidentifiering'!L48)</f>
        <v/>
      </c>
      <c r="M48" s="26" t="str">
        <f>IF(ISBLANK('1. Riskidentifiering'!M48), "", '1. Riskidentifiering'!M48)</f>
        <v/>
      </c>
      <c r="N48" s="45"/>
      <c r="O48" s="47"/>
      <c r="P48" s="47"/>
      <c r="Q48" s="46"/>
      <c r="R48" s="33" t="str">
        <f>IF(ISBLANK(Q48),"",VLOOKUP(Q48,'5. Grunddata'!$A$16:$B$19,2))</f>
        <v/>
      </c>
      <c r="S48" s="46"/>
      <c r="T48" s="33" t="str">
        <f>IF(ISBLANK(S48),"",VLOOKUP(S48,'5. Grunddata'!$A$22:$B$25,2))</f>
        <v/>
      </c>
      <c r="U48" s="46" t="str">
        <f t="shared" si="0"/>
        <v xml:space="preserve"> </v>
      </c>
      <c r="V48" s="47"/>
      <c r="W48" s="48"/>
      <c r="X48" s="44"/>
      <c r="Y48" s="48"/>
    </row>
    <row r="49" spans="1:25" ht="18" customHeight="1" x14ac:dyDescent="0.2">
      <c r="A49" s="29" t="str">
        <f>IF(ISBLANK('1. Riskidentifiering'!A49), "", '1. Riskidentifiering'!A49)</f>
        <v/>
      </c>
      <c r="B49" s="26" t="str">
        <f>IF(ISBLANK('1. Riskidentifiering'!B49), "", '1. Riskidentifiering'!B49)</f>
        <v/>
      </c>
      <c r="C49" s="26" t="str">
        <f>IF(ISBLANK('1. Riskidentifiering'!C49), "", '1. Riskidentifiering'!C49)</f>
        <v/>
      </c>
      <c r="D49" s="26" t="str">
        <f>IF(ISBLANK('1. Riskidentifiering'!D49), "", '1. Riskidentifiering'!D49)</f>
        <v/>
      </c>
      <c r="E49" s="26" t="str">
        <f>IF(ISBLANK('1. Riskidentifiering'!E49), "", '1. Riskidentifiering'!E49)</f>
        <v/>
      </c>
      <c r="F49" s="26" t="str">
        <f>IF(ISBLANK('1. Riskidentifiering'!F49), "", '1. Riskidentifiering'!F49)</f>
        <v/>
      </c>
      <c r="G49" s="27" t="str">
        <f>IF(ISBLANK('1. Riskidentifiering'!G49), "", '1. Riskidentifiering'!G49)</f>
        <v/>
      </c>
      <c r="H49" s="26" t="str">
        <f>IF(ISBLANK('1. Riskidentifiering'!H49), "", '1. Riskidentifiering'!H49)</f>
        <v/>
      </c>
      <c r="I49" s="27" t="str">
        <f>IF(ISBLANK('1. Riskidentifiering'!I49), "", '1. Riskidentifiering'!I49)</f>
        <v/>
      </c>
      <c r="J49" s="26" t="str">
        <f>IF(ISBLANK('1. Riskidentifiering'!J49), "", '1. Riskidentifiering'!J49)</f>
        <v/>
      </c>
      <c r="K49" s="27" t="str">
        <f>IF(ISBLANK('1. Riskidentifiering'!K49), "", '1. Riskidentifiering'!K49)</f>
        <v xml:space="preserve"> </v>
      </c>
      <c r="L49" s="26" t="str">
        <f>IF(ISBLANK('1. Riskidentifiering'!L49), "", '1. Riskidentifiering'!L49)</f>
        <v/>
      </c>
      <c r="M49" s="26" t="str">
        <f>IF(ISBLANK('1. Riskidentifiering'!M49), "", '1. Riskidentifiering'!M49)</f>
        <v/>
      </c>
      <c r="N49" s="45"/>
      <c r="O49" s="47"/>
      <c r="P49" s="47"/>
      <c r="Q49" s="46"/>
      <c r="R49" s="33" t="str">
        <f>IF(ISBLANK(Q49),"",VLOOKUP(Q49,'5. Grunddata'!$A$16:$B$19,2))</f>
        <v/>
      </c>
      <c r="S49" s="46"/>
      <c r="T49" s="33" t="str">
        <f>IF(ISBLANK(S49),"",VLOOKUP(S49,'5. Grunddata'!$A$22:$B$25,2))</f>
        <v/>
      </c>
      <c r="U49" s="46" t="str">
        <f t="shared" si="0"/>
        <v xml:space="preserve"> </v>
      </c>
      <c r="V49" s="47"/>
      <c r="W49" s="48"/>
      <c r="X49" s="44"/>
      <c r="Y49" s="48"/>
    </row>
    <row r="50" spans="1:25" ht="18" customHeight="1" x14ac:dyDescent="0.2">
      <c r="A50" s="29" t="str">
        <f>IF(ISBLANK('1. Riskidentifiering'!A50), "", '1. Riskidentifiering'!A50)</f>
        <v/>
      </c>
      <c r="B50" s="26" t="str">
        <f>IF(ISBLANK('1. Riskidentifiering'!B50), "", '1. Riskidentifiering'!B50)</f>
        <v/>
      </c>
      <c r="C50" s="26" t="str">
        <f>IF(ISBLANK('1. Riskidentifiering'!C50), "", '1. Riskidentifiering'!C50)</f>
        <v/>
      </c>
      <c r="D50" s="26" t="str">
        <f>IF(ISBLANK('1. Riskidentifiering'!D50), "", '1. Riskidentifiering'!D50)</f>
        <v/>
      </c>
      <c r="E50" s="26" t="str">
        <f>IF(ISBLANK('1. Riskidentifiering'!E50), "", '1. Riskidentifiering'!E50)</f>
        <v/>
      </c>
      <c r="F50" s="26" t="str">
        <f>IF(ISBLANK('1. Riskidentifiering'!F50), "", '1. Riskidentifiering'!F50)</f>
        <v/>
      </c>
      <c r="G50" s="27" t="str">
        <f>IF(ISBLANK('1. Riskidentifiering'!G50), "", '1. Riskidentifiering'!G50)</f>
        <v/>
      </c>
      <c r="H50" s="26" t="str">
        <f>IF(ISBLANK('1. Riskidentifiering'!H50), "", '1. Riskidentifiering'!H50)</f>
        <v/>
      </c>
      <c r="I50" s="27" t="str">
        <f>IF(ISBLANK('1. Riskidentifiering'!I50), "", '1. Riskidentifiering'!I50)</f>
        <v/>
      </c>
      <c r="J50" s="26" t="str">
        <f>IF(ISBLANK('1. Riskidentifiering'!J50), "", '1. Riskidentifiering'!J50)</f>
        <v/>
      </c>
      <c r="K50" s="27" t="str">
        <f>IF(ISBLANK('1. Riskidentifiering'!K50), "", '1. Riskidentifiering'!K50)</f>
        <v xml:space="preserve"> </v>
      </c>
      <c r="L50" s="26" t="str">
        <f>IF(ISBLANK('1. Riskidentifiering'!L50), "", '1. Riskidentifiering'!L50)</f>
        <v/>
      </c>
      <c r="M50" s="26" t="str">
        <f>IF(ISBLANK('1. Riskidentifiering'!M50), "", '1. Riskidentifiering'!M50)</f>
        <v/>
      </c>
      <c r="N50" s="45"/>
      <c r="O50" s="47"/>
      <c r="P50" s="47"/>
      <c r="Q50" s="46"/>
      <c r="R50" s="33" t="str">
        <f>IF(ISBLANK(Q50),"",VLOOKUP(Q50,'5. Grunddata'!$A$16:$B$19,2))</f>
        <v/>
      </c>
      <c r="S50" s="46"/>
      <c r="T50" s="33" t="str">
        <f>IF(ISBLANK(S50),"",VLOOKUP(S50,'5. Grunddata'!$A$22:$B$25,2))</f>
        <v/>
      </c>
      <c r="U50" s="46" t="str">
        <f t="shared" si="0"/>
        <v xml:space="preserve"> </v>
      </c>
      <c r="V50" s="47"/>
      <c r="W50" s="48"/>
      <c r="X50" s="44"/>
      <c r="Y50" s="48"/>
    </row>
    <row r="51" spans="1:25" ht="18" customHeight="1" x14ac:dyDescent="0.2">
      <c r="A51" s="29" t="str">
        <f>IF(ISBLANK('1. Riskidentifiering'!A51), "", '1. Riskidentifiering'!A51)</f>
        <v/>
      </c>
      <c r="B51" s="26" t="str">
        <f>IF(ISBLANK('1. Riskidentifiering'!B51), "", '1. Riskidentifiering'!B51)</f>
        <v/>
      </c>
      <c r="C51" s="26" t="str">
        <f>IF(ISBLANK('1. Riskidentifiering'!C51), "", '1. Riskidentifiering'!C51)</f>
        <v/>
      </c>
      <c r="D51" s="26" t="str">
        <f>IF(ISBLANK('1. Riskidentifiering'!D51), "", '1. Riskidentifiering'!D51)</f>
        <v/>
      </c>
      <c r="E51" s="26" t="str">
        <f>IF(ISBLANK('1. Riskidentifiering'!E51), "", '1. Riskidentifiering'!E51)</f>
        <v/>
      </c>
      <c r="F51" s="26" t="str">
        <f>IF(ISBLANK('1. Riskidentifiering'!F51), "", '1. Riskidentifiering'!F51)</f>
        <v/>
      </c>
      <c r="G51" s="27" t="str">
        <f>IF(ISBLANK('1. Riskidentifiering'!G51), "", '1. Riskidentifiering'!G51)</f>
        <v/>
      </c>
      <c r="H51" s="26" t="str">
        <f>IF(ISBLANK('1. Riskidentifiering'!H51), "", '1. Riskidentifiering'!H51)</f>
        <v/>
      </c>
      <c r="I51" s="27" t="str">
        <f>IF(ISBLANK('1. Riskidentifiering'!I51), "", '1. Riskidentifiering'!I51)</f>
        <v/>
      </c>
      <c r="J51" s="26" t="str">
        <f>IF(ISBLANK('1. Riskidentifiering'!J51), "", '1. Riskidentifiering'!J51)</f>
        <v/>
      </c>
      <c r="K51" s="27" t="str">
        <f>IF(ISBLANK('1. Riskidentifiering'!K51), "", '1. Riskidentifiering'!K51)</f>
        <v xml:space="preserve"> </v>
      </c>
      <c r="L51" s="26" t="str">
        <f>IF(ISBLANK('1. Riskidentifiering'!L51), "", '1. Riskidentifiering'!L51)</f>
        <v/>
      </c>
      <c r="M51" s="26" t="str">
        <f>IF(ISBLANK('1. Riskidentifiering'!M51), "", '1. Riskidentifiering'!M51)</f>
        <v/>
      </c>
      <c r="N51" s="45"/>
      <c r="O51" s="47"/>
      <c r="P51" s="47"/>
      <c r="Q51" s="46"/>
      <c r="R51" s="33" t="str">
        <f>IF(ISBLANK(Q51),"",VLOOKUP(Q51,'5. Grunddata'!$A$16:$B$19,2))</f>
        <v/>
      </c>
      <c r="S51" s="46"/>
      <c r="T51" s="33" t="str">
        <f>IF(ISBLANK(S51),"",VLOOKUP(S51,'5. Grunddata'!$A$22:$B$25,2))</f>
        <v/>
      </c>
      <c r="U51" s="46" t="str">
        <f t="shared" si="0"/>
        <v xml:space="preserve"> </v>
      </c>
      <c r="V51" s="47"/>
      <c r="W51" s="48"/>
      <c r="X51" s="44"/>
      <c r="Y51" s="48"/>
    </row>
    <row r="52" spans="1:25" ht="18" customHeight="1" x14ac:dyDescent="0.2">
      <c r="A52" s="29" t="str">
        <f>IF(ISBLANK('1. Riskidentifiering'!A52), "", '1. Riskidentifiering'!A52)</f>
        <v/>
      </c>
      <c r="B52" s="26" t="str">
        <f>IF(ISBLANK('1. Riskidentifiering'!B52), "", '1. Riskidentifiering'!B52)</f>
        <v/>
      </c>
      <c r="C52" s="26" t="str">
        <f>IF(ISBLANK('1. Riskidentifiering'!C52), "", '1. Riskidentifiering'!C52)</f>
        <v/>
      </c>
      <c r="D52" s="26" t="str">
        <f>IF(ISBLANK('1. Riskidentifiering'!D52), "", '1. Riskidentifiering'!D52)</f>
        <v/>
      </c>
      <c r="E52" s="26" t="str">
        <f>IF(ISBLANK('1. Riskidentifiering'!E52), "", '1. Riskidentifiering'!E52)</f>
        <v/>
      </c>
      <c r="F52" s="26" t="str">
        <f>IF(ISBLANK('1. Riskidentifiering'!F52), "", '1. Riskidentifiering'!F52)</f>
        <v/>
      </c>
      <c r="G52" s="27" t="str">
        <f>IF(ISBLANK('1. Riskidentifiering'!G52), "", '1. Riskidentifiering'!G52)</f>
        <v/>
      </c>
      <c r="H52" s="26" t="str">
        <f>IF(ISBLANK('1. Riskidentifiering'!H52), "", '1. Riskidentifiering'!H52)</f>
        <v/>
      </c>
      <c r="I52" s="27" t="str">
        <f>IF(ISBLANK('1. Riskidentifiering'!I52), "", '1. Riskidentifiering'!I52)</f>
        <v/>
      </c>
      <c r="J52" s="26" t="str">
        <f>IF(ISBLANK('1. Riskidentifiering'!J52), "", '1. Riskidentifiering'!J52)</f>
        <v/>
      </c>
      <c r="K52" s="27" t="str">
        <f>IF(ISBLANK('1. Riskidentifiering'!K52), "", '1. Riskidentifiering'!K52)</f>
        <v xml:space="preserve"> </v>
      </c>
      <c r="L52" s="26" t="str">
        <f>IF(ISBLANK('1. Riskidentifiering'!L52), "", '1. Riskidentifiering'!L52)</f>
        <v/>
      </c>
      <c r="M52" s="26" t="str">
        <f>IF(ISBLANK('1. Riskidentifiering'!M52), "", '1. Riskidentifiering'!M52)</f>
        <v/>
      </c>
      <c r="N52" s="45"/>
      <c r="O52" s="47"/>
      <c r="P52" s="47"/>
      <c r="Q52" s="46"/>
      <c r="R52" s="33" t="str">
        <f>IF(ISBLANK(Q52),"",VLOOKUP(Q52,'5. Grunddata'!$A$16:$B$19,2))</f>
        <v/>
      </c>
      <c r="S52" s="46"/>
      <c r="T52" s="33" t="str">
        <f>IF(ISBLANK(S52),"",VLOOKUP(S52,'5. Grunddata'!$A$22:$B$25,2))</f>
        <v/>
      </c>
      <c r="U52" s="46" t="str">
        <f t="shared" si="0"/>
        <v xml:space="preserve"> </v>
      </c>
      <c r="V52" s="47"/>
      <c r="W52" s="48"/>
      <c r="X52" s="44"/>
      <c r="Y52" s="48"/>
    </row>
    <row r="53" spans="1:25" ht="18" customHeight="1" x14ac:dyDescent="0.2">
      <c r="A53" s="29" t="str">
        <f>IF(ISBLANK('1. Riskidentifiering'!A53), "", '1. Riskidentifiering'!A53)</f>
        <v/>
      </c>
      <c r="B53" s="26" t="str">
        <f>IF(ISBLANK('1. Riskidentifiering'!B53), "", '1. Riskidentifiering'!B53)</f>
        <v/>
      </c>
      <c r="C53" s="26" t="str">
        <f>IF(ISBLANK('1. Riskidentifiering'!C53), "", '1. Riskidentifiering'!C53)</f>
        <v/>
      </c>
      <c r="D53" s="26" t="str">
        <f>IF(ISBLANK('1. Riskidentifiering'!D53), "", '1. Riskidentifiering'!D53)</f>
        <v/>
      </c>
      <c r="E53" s="26" t="str">
        <f>IF(ISBLANK('1. Riskidentifiering'!E53), "", '1. Riskidentifiering'!E53)</f>
        <v/>
      </c>
      <c r="F53" s="26" t="str">
        <f>IF(ISBLANK('1. Riskidentifiering'!F53), "", '1. Riskidentifiering'!F53)</f>
        <v/>
      </c>
      <c r="G53" s="27" t="str">
        <f>IF(ISBLANK('1. Riskidentifiering'!G53), "", '1. Riskidentifiering'!G53)</f>
        <v/>
      </c>
      <c r="H53" s="26" t="str">
        <f>IF(ISBLANK('1. Riskidentifiering'!H53), "", '1. Riskidentifiering'!H53)</f>
        <v/>
      </c>
      <c r="I53" s="27" t="str">
        <f>IF(ISBLANK('1. Riskidentifiering'!I53), "", '1. Riskidentifiering'!I53)</f>
        <v/>
      </c>
      <c r="J53" s="26" t="str">
        <f>IF(ISBLANK('1. Riskidentifiering'!J53), "", '1. Riskidentifiering'!J53)</f>
        <v/>
      </c>
      <c r="K53" s="27" t="str">
        <f>IF(ISBLANK('1. Riskidentifiering'!K53), "", '1. Riskidentifiering'!K53)</f>
        <v xml:space="preserve"> </v>
      </c>
      <c r="L53" s="26" t="str">
        <f>IF(ISBLANK('1. Riskidentifiering'!L53), "", '1. Riskidentifiering'!L53)</f>
        <v/>
      </c>
      <c r="M53" s="26" t="str">
        <f>IF(ISBLANK('1. Riskidentifiering'!M53), "", '1. Riskidentifiering'!M53)</f>
        <v/>
      </c>
      <c r="N53" s="45"/>
      <c r="O53" s="47"/>
      <c r="P53" s="47"/>
      <c r="Q53" s="46"/>
      <c r="R53" s="33" t="str">
        <f>IF(ISBLANK(Q53),"",VLOOKUP(Q53,'5. Grunddata'!$A$16:$B$19,2))</f>
        <v/>
      </c>
      <c r="S53" s="46"/>
      <c r="T53" s="33" t="str">
        <f>IF(ISBLANK(S53),"",VLOOKUP(S53,'5. Grunddata'!$A$22:$B$25,2))</f>
        <v/>
      </c>
      <c r="U53" s="46" t="str">
        <f t="shared" si="0"/>
        <v xml:space="preserve"> </v>
      </c>
      <c r="V53" s="47"/>
      <c r="W53" s="48"/>
      <c r="X53" s="44"/>
      <c r="Y53" s="48"/>
    </row>
    <row r="54" spans="1:25" ht="18" customHeight="1" x14ac:dyDescent="0.2">
      <c r="A54" s="29" t="str">
        <f>IF(ISBLANK('1. Riskidentifiering'!A54), "", '1. Riskidentifiering'!A54)</f>
        <v/>
      </c>
      <c r="B54" s="26" t="str">
        <f>IF(ISBLANK('1. Riskidentifiering'!B54), "", '1. Riskidentifiering'!B54)</f>
        <v/>
      </c>
      <c r="C54" s="26" t="str">
        <f>IF(ISBLANK('1. Riskidentifiering'!C54), "", '1. Riskidentifiering'!C54)</f>
        <v/>
      </c>
      <c r="D54" s="26" t="str">
        <f>IF(ISBLANK('1. Riskidentifiering'!D54), "", '1. Riskidentifiering'!D54)</f>
        <v/>
      </c>
      <c r="E54" s="26" t="str">
        <f>IF(ISBLANK('1. Riskidentifiering'!E54), "", '1. Riskidentifiering'!E54)</f>
        <v/>
      </c>
      <c r="F54" s="26" t="str">
        <f>IF(ISBLANK('1. Riskidentifiering'!F54), "", '1. Riskidentifiering'!F54)</f>
        <v/>
      </c>
      <c r="G54" s="27" t="str">
        <f>IF(ISBLANK('1. Riskidentifiering'!G54), "", '1. Riskidentifiering'!G54)</f>
        <v/>
      </c>
      <c r="H54" s="26" t="str">
        <f>IF(ISBLANK('1. Riskidentifiering'!H54), "", '1. Riskidentifiering'!H54)</f>
        <v/>
      </c>
      <c r="I54" s="27" t="str">
        <f>IF(ISBLANK('1. Riskidentifiering'!I54), "", '1. Riskidentifiering'!I54)</f>
        <v/>
      </c>
      <c r="J54" s="26" t="str">
        <f>IF(ISBLANK('1. Riskidentifiering'!J54), "", '1. Riskidentifiering'!J54)</f>
        <v/>
      </c>
      <c r="K54" s="27" t="str">
        <f>IF(ISBLANK('1. Riskidentifiering'!K54), "", '1. Riskidentifiering'!K54)</f>
        <v xml:space="preserve"> </v>
      </c>
      <c r="L54" s="26" t="str">
        <f>IF(ISBLANK('1. Riskidentifiering'!L54), "", '1. Riskidentifiering'!L54)</f>
        <v/>
      </c>
      <c r="M54" s="26" t="str">
        <f>IF(ISBLANK('1. Riskidentifiering'!M54), "", '1. Riskidentifiering'!M54)</f>
        <v/>
      </c>
      <c r="N54" s="45"/>
      <c r="O54" s="47"/>
      <c r="P54" s="47"/>
      <c r="Q54" s="46"/>
      <c r="R54" s="33" t="str">
        <f>IF(ISBLANK(Q54),"",VLOOKUP(Q54,'5. Grunddata'!$A$16:$B$19,2))</f>
        <v/>
      </c>
      <c r="S54" s="46"/>
      <c r="T54" s="33" t="str">
        <f>IF(ISBLANK(S54),"",VLOOKUP(S54,'5. Grunddata'!$A$22:$B$25,2))</f>
        <v/>
      </c>
      <c r="U54" s="46" t="str">
        <f t="shared" si="0"/>
        <v xml:space="preserve"> </v>
      </c>
      <c r="V54" s="47"/>
      <c r="W54" s="48"/>
      <c r="X54" s="44"/>
      <c r="Y54" s="48"/>
    </row>
    <row r="55" spans="1:25" ht="18" customHeight="1" x14ac:dyDescent="0.2">
      <c r="A55" s="29" t="str">
        <f>IF(ISBLANK('1. Riskidentifiering'!A55), "", '1. Riskidentifiering'!A55)</f>
        <v/>
      </c>
      <c r="B55" s="26" t="str">
        <f>IF(ISBLANK('1. Riskidentifiering'!B55), "", '1. Riskidentifiering'!B55)</f>
        <v/>
      </c>
      <c r="C55" s="26" t="str">
        <f>IF(ISBLANK('1. Riskidentifiering'!C55), "", '1. Riskidentifiering'!C55)</f>
        <v/>
      </c>
      <c r="D55" s="26" t="str">
        <f>IF(ISBLANK('1. Riskidentifiering'!D55), "", '1. Riskidentifiering'!D55)</f>
        <v/>
      </c>
      <c r="E55" s="26" t="str">
        <f>IF(ISBLANK('1. Riskidentifiering'!E55), "", '1. Riskidentifiering'!E55)</f>
        <v/>
      </c>
      <c r="F55" s="26" t="str">
        <f>IF(ISBLANK('1. Riskidentifiering'!F55), "", '1. Riskidentifiering'!F55)</f>
        <v/>
      </c>
      <c r="G55" s="27" t="str">
        <f>IF(ISBLANK('1. Riskidentifiering'!G55), "", '1. Riskidentifiering'!G55)</f>
        <v/>
      </c>
      <c r="H55" s="26" t="str">
        <f>IF(ISBLANK('1. Riskidentifiering'!H55), "", '1. Riskidentifiering'!H55)</f>
        <v/>
      </c>
      <c r="I55" s="27" t="str">
        <f>IF(ISBLANK('1. Riskidentifiering'!I55), "", '1. Riskidentifiering'!I55)</f>
        <v/>
      </c>
      <c r="J55" s="26" t="str">
        <f>IF(ISBLANK('1. Riskidentifiering'!J55), "", '1. Riskidentifiering'!J55)</f>
        <v/>
      </c>
      <c r="K55" s="27" t="str">
        <f>IF(ISBLANK('1. Riskidentifiering'!K55), "", '1. Riskidentifiering'!K55)</f>
        <v xml:space="preserve"> </v>
      </c>
      <c r="L55" s="26" t="str">
        <f>IF(ISBLANK('1. Riskidentifiering'!L55), "", '1. Riskidentifiering'!L55)</f>
        <v/>
      </c>
      <c r="M55" s="26" t="str">
        <f>IF(ISBLANK('1. Riskidentifiering'!M55), "", '1. Riskidentifiering'!M55)</f>
        <v/>
      </c>
      <c r="N55" s="45"/>
      <c r="O55" s="47"/>
      <c r="P55" s="47"/>
      <c r="Q55" s="46"/>
      <c r="R55" s="33" t="str">
        <f>IF(ISBLANK(Q55),"",VLOOKUP(Q55,'5. Grunddata'!$A$16:$B$19,2))</f>
        <v/>
      </c>
      <c r="S55" s="46"/>
      <c r="T55" s="33" t="str">
        <f>IF(ISBLANK(S55),"",VLOOKUP(S55,'5. Grunddata'!$A$22:$B$25,2))</f>
        <v/>
      </c>
      <c r="U55" s="46" t="str">
        <f t="shared" si="0"/>
        <v xml:space="preserve"> </v>
      </c>
      <c r="V55" s="47"/>
      <c r="W55" s="48"/>
      <c r="X55" s="44"/>
      <c r="Y55" s="48"/>
    </row>
    <row r="56" spans="1:25" ht="18" customHeight="1" x14ac:dyDescent="0.2">
      <c r="A56" s="29" t="str">
        <f>IF(ISBLANK('1. Riskidentifiering'!A56), "", '1. Riskidentifiering'!A56)</f>
        <v/>
      </c>
      <c r="B56" s="26" t="str">
        <f>IF(ISBLANK('1. Riskidentifiering'!B56), "", '1. Riskidentifiering'!B56)</f>
        <v/>
      </c>
      <c r="C56" s="26" t="str">
        <f>IF(ISBLANK('1. Riskidentifiering'!C56), "", '1. Riskidentifiering'!C56)</f>
        <v/>
      </c>
      <c r="D56" s="26" t="str">
        <f>IF(ISBLANK('1. Riskidentifiering'!D56), "", '1. Riskidentifiering'!D56)</f>
        <v/>
      </c>
      <c r="E56" s="26" t="str">
        <f>IF(ISBLANK('1. Riskidentifiering'!E56), "", '1. Riskidentifiering'!E56)</f>
        <v/>
      </c>
      <c r="F56" s="26" t="str">
        <f>IF(ISBLANK('1. Riskidentifiering'!F56), "", '1. Riskidentifiering'!F56)</f>
        <v/>
      </c>
      <c r="G56" s="27" t="str">
        <f>IF(ISBLANK('1. Riskidentifiering'!G56), "", '1. Riskidentifiering'!G56)</f>
        <v/>
      </c>
      <c r="H56" s="26" t="str">
        <f>IF(ISBLANK('1. Riskidentifiering'!H56), "", '1. Riskidentifiering'!H56)</f>
        <v/>
      </c>
      <c r="I56" s="27" t="str">
        <f>IF(ISBLANK('1. Riskidentifiering'!I56), "", '1. Riskidentifiering'!I56)</f>
        <v/>
      </c>
      <c r="J56" s="26" t="str">
        <f>IF(ISBLANK('1. Riskidentifiering'!J56), "", '1. Riskidentifiering'!J56)</f>
        <v/>
      </c>
      <c r="K56" s="27" t="str">
        <f>IF(ISBLANK('1. Riskidentifiering'!K56), "", '1. Riskidentifiering'!K56)</f>
        <v xml:space="preserve"> </v>
      </c>
      <c r="L56" s="26" t="str">
        <f>IF(ISBLANK('1. Riskidentifiering'!L56), "", '1. Riskidentifiering'!L56)</f>
        <v/>
      </c>
      <c r="M56" s="26" t="str">
        <f>IF(ISBLANK('1. Riskidentifiering'!M56), "", '1. Riskidentifiering'!M56)</f>
        <v/>
      </c>
      <c r="N56" s="45"/>
      <c r="O56" s="47"/>
      <c r="P56" s="47"/>
      <c r="Q56" s="46"/>
      <c r="R56" s="33" t="str">
        <f>IF(ISBLANK(Q56),"",VLOOKUP(Q56,'5. Grunddata'!$A$16:$B$19,2))</f>
        <v/>
      </c>
      <c r="S56" s="46"/>
      <c r="T56" s="33" t="str">
        <f>IF(ISBLANK(S56),"",VLOOKUP(S56,'5. Grunddata'!$A$22:$B$25,2))</f>
        <v/>
      </c>
      <c r="U56" s="46" t="str">
        <f t="shared" si="0"/>
        <v xml:space="preserve"> </v>
      </c>
      <c r="V56" s="47"/>
      <c r="W56" s="48"/>
      <c r="X56" s="44"/>
      <c r="Y56" s="48"/>
    </row>
    <row r="57" spans="1:25" ht="18" customHeight="1" x14ac:dyDescent="0.2">
      <c r="A57" s="29" t="str">
        <f>IF(ISBLANK('1. Riskidentifiering'!A57), "", '1. Riskidentifiering'!A57)</f>
        <v/>
      </c>
      <c r="B57" s="26" t="str">
        <f>IF(ISBLANK('1. Riskidentifiering'!B57), "", '1. Riskidentifiering'!B57)</f>
        <v/>
      </c>
      <c r="C57" s="26" t="str">
        <f>IF(ISBLANK('1. Riskidentifiering'!C57), "", '1. Riskidentifiering'!C57)</f>
        <v/>
      </c>
      <c r="D57" s="26" t="str">
        <f>IF(ISBLANK('1. Riskidentifiering'!D57), "", '1. Riskidentifiering'!D57)</f>
        <v/>
      </c>
      <c r="E57" s="26" t="str">
        <f>IF(ISBLANK('1. Riskidentifiering'!E57), "", '1. Riskidentifiering'!E57)</f>
        <v/>
      </c>
      <c r="F57" s="26" t="str">
        <f>IF(ISBLANK('1. Riskidentifiering'!F57), "", '1. Riskidentifiering'!F57)</f>
        <v/>
      </c>
      <c r="G57" s="27" t="str">
        <f>IF(ISBLANK('1. Riskidentifiering'!G57), "", '1. Riskidentifiering'!G57)</f>
        <v/>
      </c>
      <c r="H57" s="26" t="str">
        <f>IF(ISBLANK('1. Riskidentifiering'!H57), "", '1. Riskidentifiering'!H57)</f>
        <v/>
      </c>
      <c r="I57" s="27" t="str">
        <f>IF(ISBLANK('1. Riskidentifiering'!I57), "", '1. Riskidentifiering'!I57)</f>
        <v/>
      </c>
      <c r="J57" s="26" t="str">
        <f>IF(ISBLANK('1. Riskidentifiering'!J57), "", '1. Riskidentifiering'!J57)</f>
        <v/>
      </c>
      <c r="K57" s="27" t="str">
        <f>IF(ISBLANK('1. Riskidentifiering'!K57), "", '1. Riskidentifiering'!K57)</f>
        <v xml:space="preserve"> </v>
      </c>
      <c r="L57" s="26" t="str">
        <f>IF(ISBLANK('1. Riskidentifiering'!L57), "", '1. Riskidentifiering'!L57)</f>
        <v/>
      </c>
      <c r="M57" s="26" t="str">
        <f>IF(ISBLANK('1. Riskidentifiering'!M57), "", '1. Riskidentifiering'!M57)</f>
        <v/>
      </c>
      <c r="N57" s="45"/>
      <c r="O57" s="47"/>
      <c r="P57" s="47"/>
      <c r="Q57" s="46"/>
      <c r="R57" s="33" t="str">
        <f>IF(ISBLANK(Q57),"",VLOOKUP(Q57,'5. Grunddata'!$A$16:$B$19,2))</f>
        <v/>
      </c>
      <c r="S57" s="46"/>
      <c r="T57" s="33" t="str">
        <f>IF(ISBLANK(S57),"",VLOOKUP(S57,'5. Grunddata'!$A$22:$B$25,2))</f>
        <v/>
      </c>
      <c r="U57" s="46" t="str">
        <f t="shared" si="0"/>
        <v xml:space="preserve"> </v>
      </c>
      <c r="V57" s="47"/>
      <c r="W57" s="48"/>
      <c r="X57" s="44"/>
      <c r="Y57" s="48"/>
    </row>
    <row r="58" spans="1:25" ht="18" customHeight="1" x14ac:dyDescent="0.2">
      <c r="A58" s="29" t="str">
        <f>IF(ISBLANK('1. Riskidentifiering'!A58), "", '1. Riskidentifiering'!A58)</f>
        <v/>
      </c>
      <c r="B58" s="26" t="str">
        <f>IF(ISBLANK('1. Riskidentifiering'!B58), "", '1. Riskidentifiering'!B58)</f>
        <v/>
      </c>
      <c r="C58" s="26" t="str">
        <f>IF(ISBLANK('1. Riskidentifiering'!C58), "", '1. Riskidentifiering'!C58)</f>
        <v/>
      </c>
      <c r="D58" s="26" t="str">
        <f>IF(ISBLANK('1. Riskidentifiering'!D58), "", '1. Riskidentifiering'!D58)</f>
        <v/>
      </c>
      <c r="E58" s="26" t="str">
        <f>IF(ISBLANK('1. Riskidentifiering'!E58), "", '1. Riskidentifiering'!E58)</f>
        <v/>
      </c>
      <c r="F58" s="26" t="str">
        <f>IF(ISBLANK('1. Riskidentifiering'!F58), "", '1. Riskidentifiering'!F58)</f>
        <v/>
      </c>
      <c r="G58" s="27" t="str">
        <f>IF(ISBLANK('1. Riskidentifiering'!G58), "", '1. Riskidentifiering'!G58)</f>
        <v/>
      </c>
      <c r="H58" s="26" t="str">
        <f>IF(ISBLANK('1. Riskidentifiering'!H58), "", '1. Riskidentifiering'!H58)</f>
        <v/>
      </c>
      <c r="I58" s="27" t="str">
        <f>IF(ISBLANK('1. Riskidentifiering'!I58), "", '1. Riskidentifiering'!I58)</f>
        <v/>
      </c>
      <c r="J58" s="26" t="str">
        <f>IF(ISBLANK('1. Riskidentifiering'!J58), "", '1. Riskidentifiering'!J58)</f>
        <v/>
      </c>
      <c r="K58" s="27" t="str">
        <f>IF(ISBLANK('1. Riskidentifiering'!K58), "", '1. Riskidentifiering'!K58)</f>
        <v xml:space="preserve"> </v>
      </c>
      <c r="L58" s="26" t="str">
        <f>IF(ISBLANK('1. Riskidentifiering'!L58), "", '1. Riskidentifiering'!L58)</f>
        <v/>
      </c>
      <c r="M58" s="26" t="str">
        <f>IF(ISBLANK('1. Riskidentifiering'!M58), "", '1. Riskidentifiering'!M58)</f>
        <v/>
      </c>
      <c r="N58" s="45"/>
      <c r="O58" s="47"/>
      <c r="P58" s="47"/>
      <c r="Q58" s="46"/>
      <c r="R58" s="33" t="str">
        <f>IF(ISBLANK(Q58),"",VLOOKUP(Q58,'5. Grunddata'!$A$16:$B$19,2))</f>
        <v/>
      </c>
      <c r="S58" s="46"/>
      <c r="T58" s="33" t="str">
        <f>IF(ISBLANK(S58),"",VLOOKUP(S58,'5. Grunddata'!$A$22:$B$25,2))</f>
        <v/>
      </c>
      <c r="U58" s="46" t="str">
        <f t="shared" si="0"/>
        <v xml:space="preserve"> </v>
      </c>
      <c r="V58" s="47"/>
      <c r="W58" s="48"/>
      <c r="X58" s="44"/>
      <c r="Y58" s="48"/>
    </row>
    <row r="59" spans="1:25" ht="18" customHeight="1" x14ac:dyDescent="0.2">
      <c r="A59" s="29" t="str">
        <f>IF(ISBLANK('1. Riskidentifiering'!A59), "", '1. Riskidentifiering'!A59)</f>
        <v/>
      </c>
      <c r="B59" s="26" t="str">
        <f>IF(ISBLANK('1. Riskidentifiering'!B59), "", '1. Riskidentifiering'!B59)</f>
        <v/>
      </c>
      <c r="C59" s="26" t="str">
        <f>IF(ISBLANK('1. Riskidentifiering'!C59), "", '1. Riskidentifiering'!C59)</f>
        <v/>
      </c>
      <c r="D59" s="26" t="str">
        <f>IF(ISBLANK('1. Riskidentifiering'!D59), "", '1. Riskidentifiering'!D59)</f>
        <v/>
      </c>
      <c r="E59" s="26" t="str">
        <f>IF(ISBLANK('1. Riskidentifiering'!E59), "", '1. Riskidentifiering'!E59)</f>
        <v/>
      </c>
      <c r="F59" s="26" t="str">
        <f>IF(ISBLANK('1. Riskidentifiering'!F59), "", '1. Riskidentifiering'!F59)</f>
        <v/>
      </c>
      <c r="G59" s="27" t="str">
        <f>IF(ISBLANK('1. Riskidentifiering'!G59), "", '1. Riskidentifiering'!G59)</f>
        <v/>
      </c>
      <c r="H59" s="26" t="str">
        <f>IF(ISBLANK('1. Riskidentifiering'!H59), "", '1. Riskidentifiering'!H59)</f>
        <v/>
      </c>
      <c r="I59" s="27" t="str">
        <f>IF(ISBLANK('1. Riskidentifiering'!I59), "", '1. Riskidentifiering'!I59)</f>
        <v/>
      </c>
      <c r="J59" s="26" t="str">
        <f>IF(ISBLANK('1. Riskidentifiering'!J59), "", '1. Riskidentifiering'!J59)</f>
        <v/>
      </c>
      <c r="K59" s="27" t="str">
        <f>IF(ISBLANK('1. Riskidentifiering'!K59), "", '1. Riskidentifiering'!K59)</f>
        <v xml:space="preserve"> </v>
      </c>
      <c r="L59" s="26" t="str">
        <f>IF(ISBLANK('1. Riskidentifiering'!L59), "", '1. Riskidentifiering'!L59)</f>
        <v/>
      </c>
      <c r="M59" s="26" t="str">
        <f>IF(ISBLANK('1. Riskidentifiering'!M59), "", '1. Riskidentifiering'!M59)</f>
        <v/>
      </c>
      <c r="N59" s="45"/>
      <c r="O59" s="47"/>
      <c r="P59" s="47"/>
      <c r="Q59" s="46"/>
      <c r="R59" s="33" t="str">
        <f>IF(ISBLANK(Q59),"",VLOOKUP(Q59,'5. Grunddata'!$A$16:$B$19,2))</f>
        <v/>
      </c>
      <c r="S59" s="46"/>
      <c r="T59" s="33" t="str">
        <f>IF(ISBLANK(S59),"",VLOOKUP(S59,'5. Grunddata'!$A$22:$B$25,2))</f>
        <v/>
      </c>
      <c r="U59" s="46" t="str">
        <f t="shared" si="0"/>
        <v xml:space="preserve"> </v>
      </c>
      <c r="V59" s="47"/>
      <c r="W59" s="48"/>
      <c r="X59" s="44"/>
      <c r="Y59" s="48"/>
    </row>
    <row r="60" spans="1:25" ht="18" customHeight="1" x14ac:dyDescent="0.2">
      <c r="A60" s="29" t="str">
        <f>IF(ISBLANK('1. Riskidentifiering'!A60), "", '1. Riskidentifiering'!A60)</f>
        <v/>
      </c>
      <c r="B60" s="26" t="str">
        <f>IF(ISBLANK('1. Riskidentifiering'!B60), "", '1. Riskidentifiering'!B60)</f>
        <v/>
      </c>
      <c r="C60" s="26" t="str">
        <f>IF(ISBLANK('1. Riskidentifiering'!C60), "", '1. Riskidentifiering'!C60)</f>
        <v/>
      </c>
      <c r="D60" s="26" t="str">
        <f>IF(ISBLANK('1. Riskidentifiering'!D60), "", '1. Riskidentifiering'!D60)</f>
        <v/>
      </c>
      <c r="E60" s="26" t="str">
        <f>IF(ISBLANK('1. Riskidentifiering'!E60), "", '1. Riskidentifiering'!E60)</f>
        <v/>
      </c>
      <c r="F60" s="26" t="str">
        <f>IF(ISBLANK('1. Riskidentifiering'!F60), "", '1. Riskidentifiering'!F60)</f>
        <v/>
      </c>
      <c r="G60" s="27" t="str">
        <f>IF(ISBLANK('1. Riskidentifiering'!G60), "", '1. Riskidentifiering'!G60)</f>
        <v/>
      </c>
      <c r="H60" s="26" t="str">
        <f>IF(ISBLANK('1. Riskidentifiering'!H60), "", '1. Riskidentifiering'!H60)</f>
        <v/>
      </c>
      <c r="I60" s="27" t="str">
        <f>IF(ISBLANK('1. Riskidentifiering'!I60), "", '1. Riskidentifiering'!I60)</f>
        <v/>
      </c>
      <c r="J60" s="26" t="str">
        <f>IF(ISBLANK('1. Riskidentifiering'!J60), "", '1. Riskidentifiering'!J60)</f>
        <v/>
      </c>
      <c r="K60" s="27" t="str">
        <f>IF(ISBLANK('1. Riskidentifiering'!K60), "", '1. Riskidentifiering'!K60)</f>
        <v xml:space="preserve"> </v>
      </c>
      <c r="L60" s="26" t="str">
        <f>IF(ISBLANK('1. Riskidentifiering'!L60), "", '1. Riskidentifiering'!L60)</f>
        <v/>
      </c>
      <c r="M60" s="26" t="str">
        <f>IF(ISBLANK('1. Riskidentifiering'!M60), "", '1. Riskidentifiering'!M60)</f>
        <v/>
      </c>
      <c r="N60" s="45"/>
      <c r="O60" s="47"/>
      <c r="P60" s="47"/>
      <c r="Q60" s="46"/>
      <c r="R60" s="33" t="str">
        <f>IF(ISBLANK(Q60),"",VLOOKUP(Q60,'5. Grunddata'!$A$16:$B$19,2))</f>
        <v/>
      </c>
      <c r="S60" s="46"/>
      <c r="T60" s="33" t="str">
        <f>IF(ISBLANK(S60),"",VLOOKUP(S60,'5. Grunddata'!$A$22:$B$25,2))</f>
        <v/>
      </c>
      <c r="U60" s="46" t="str">
        <f t="shared" si="0"/>
        <v xml:space="preserve"> </v>
      </c>
      <c r="V60" s="47"/>
      <c r="W60" s="48"/>
      <c r="X60" s="44"/>
      <c r="Y60" s="48"/>
    </row>
    <row r="61" spans="1:25" ht="18" customHeight="1" x14ac:dyDescent="0.2">
      <c r="A61" s="29" t="str">
        <f>IF(ISBLANK('1. Riskidentifiering'!A61), "", '1. Riskidentifiering'!A61)</f>
        <v/>
      </c>
      <c r="B61" s="26" t="str">
        <f>IF(ISBLANK('1. Riskidentifiering'!B61), "", '1. Riskidentifiering'!B61)</f>
        <v/>
      </c>
      <c r="C61" s="26" t="str">
        <f>IF(ISBLANK('1. Riskidentifiering'!C61), "", '1. Riskidentifiering'!C61)</f>
        <v/>
      </c>
      <c r="D61" s="26" t="str">
        <f>IF(ISBLANK('1. Riskidentifiering'!D61), "", '1. Riskidentifiering'!D61)</f>
        <v/>
      </c>
      <c r="E61" s="26" t="str">
        <f>IF(ISBLANK('1. Riskidentifiering'!E61), "", '1. Riskidentifiering'!E61)</f>
        <v/>
      </c>
      <c r="F61" s="26" t="str">
        <f>IF(ISBLANK('1. Riskidentifiering'!F61), "", '1. Riskidentifiering'!F61)</f>
        <v/>
      </c>
      <c r="G61" s="27" t="str">
        <f>IF(ISBLANK('1. Riskidentifiering'!G61), "", '1. Riskidentifiering'!G61)</f>
        <v/>
      </c>
      <c r="H61" s="26" t="str">
        <f>IF(ISBLANK('1. Riskidentifiering'!H61), "", '1. Riskidentifiering'!H61)</f>
        <v/>
      </c>
      <c r="I61" s="27" t="str">
        <f>IF(ISBLANK('1. Riskidentifiering'!I61), "", '1. Riskidentifiering'!I61)</f>
        <v/>
      </c>
      <c r="J61" s="26" t="str">
        <f>IF(ISBLANK('1. Riskidentifiering'!J61), "", '1. Riskidentifiering'!J61)</f>
        <v/>
      </c>
      <c r="K61" s="27" t="str">
        <f>IF(ISBLANK('1. Riskidentifiering'!K61), "", '1. Riskidentifiering'!K61)</f>
        <v xml:space="preserve"> </v>
      </c>
      <c r="L61" s="26" t="str">
        <f>IF(ISBLANK('1. Riskidentifiering'!L61), "", '1. Riskidentifiering'!L61)</f>
        <v/>
      </c>
      <c r="M61" s="26" t="str">
        <f>IF(ISBLANK('1. Riskidentifiering'!M61), "", '1. Riskidentifiering'!M61)</f>
        <v/>
      </c>
      <c r="N61" s="45"/>
      <c r="O61" s="47"/>
      <c r="P61" s="47"/>
      <c r="Q61" s="46"/>
      <c r="R61" s="33" t="str">
        <f>IF(ISBLANK(Q61),"",VLOOKUP(Q61,'5. Grunddata'!$A$16:$B$19,2))</f>
        <v/>
      </c>
      <c r="S61" s="46"/>
      <c r="T61" s="33" t="str">
        <f>IF(ISBLANK(S61),"",VLOOKUP(S61,'5. Grunddata'!$A$22:$B$25,2))</f>
        <v/>
      </c>
      <c r="U61" s="46" t="str">
        <f t="shared" si="0"/>
        <v xml:space="preserve"> </v>
      </c>
      <c r="V61" s="47"/>
      <c r="W61" s="48"/>
      <c r="X61" s="44"/>
      <c r="Y61" s="48"/>
    </row>
    <row r="62" spans="1:25" ht="18" customHeight="1" x14ac:dyDescent="0.2">
      <c r="A62" s="29" t="str">
        <f>IF(ISBLANK('1. Riskidentifiering'!A62), "", '1. Riskidentifiering'!A62)</f>
        <v/>
      </c>
      <c r="B62" s="26" t="str">
        <f>IF(ISBLANK('1. Riskidentifiering'!B62), "", '1. Riskidentifiering'!B62)</f>
        <v/>
      </c>
      <c r="C62" s="26" t="str">
        <f>IF(ISBLANK('1. Riskidentifiering'!C62), "", '1. Riskidentifiering'!C62)</f>
        <v/>
      </c>
      <c r="D62" s="26" t="str">
        <f>IF(ISBLANK('1. Riskidentifiering'!D62), "", '1. Riskidentifiering'!D62)</f>
        <v/>
      </c>
      <c r="E62" s="26" t="str">
        <f>IF(ISBLANK('1. Riskidentifiering'!E62), "", '1. Riskidentifiering'!E62)</f>
        <v/>
      </c>
      <c r="F62" s="26" t="str">
        <f>IF(ISBLANK('1. Riskidentifiering'!F62), "", '1. Riskidentifiering'!F62)</f>
        <v/>
      </c>
      <c r="G62" s="27" t="str">
        <f>IF(ISBLANK('1. Riskidentifiering'!G62), "", '1. Riskidentifiering'!G62)</f>
        <v/>
      </c>
      <c r="H62" s="26" t="str">
        <f>IF(ISBLANK('1. Riskidentifiering'!H62), "", '1. Riskidentifiering'!H62)</f>
        <v/>
      </c>
      <c r="I62" s="27" t="str">
        <f>IF(ISBLANK('1. Riskidentifiering'!I62), "", '1. Riskidentifiering'!I62)</f>
        <v/>
      </c>
      <c r="J62" s="26" t="str">
        <f>IF(ISBLANK('1. Riskidentifiering'!J62), "", '1. Riskidentifiering'!J62)</f>
        <v/>
      </c>
      <c r="K62" s="27" t="str">
        <f>IF(ISBLANK('1. Riskidentifiering'!K62), "", '1. Riskidentifiering'!K62)</f>
        <v xml:space="preserve"> </v>
      </c>
      <c r="L62" s="26" t="str">
        <f>IF(ISBLANK('1. Riskidentifiering'!L62), "", '1. Riskidentifiering'!L62)</f>
        <v/>
      </c>
      <c r="M62" s="26" t="str">
        <f>IF(ISBLANK('1. Riskidentifiering'!M62), "", '1. Riskidentifiering'!M62)</f>
        <v/>
      </c>
      <c r="N62" s="45"/>
      <c r="O62" s="47"/>
      <c r="P62" s="47"/>
      <c r="Q62" s="46"/>
      <c r="R62" s="33" t="str">
        <f>IF(ISBLANK(Q62),"",VLOOKUP(Q62,'5. Grunddata'!$A$16:$B$19,2))</f>
        <v/>
      </c>
      <c r="S62" s="46"/>
      <c r="T62" s="33" t="str">
        <f>IF(ISBLANK(S62),"",VLOOKUP(S62,'5. Grunddata'!$A$22:$B$25,2))</f>
        <v/>
      </c>
      <c r="U62" s="46" t="str">
        <f t="shared" si="0"/>
        <v xml:space="preserve"> </v>
      </c>
      <c r="V62" s="47"/>
      <c r="W62" s="48"/>
      <c r="X62" s="44"/>
      <c r="Y62" s="48"/>
    </row>
    <row r="63" spans="1:25" ht="18" customHeight="1" x14ac:dyDescent="0.2">
      <c r="A63" s="29" t="str">
        <f>IF(ISBLANK('1. Riskidentifiering'!A63), "", '1. Riskidentifiering'!A63)</f>
        <v/>
      </c>
      <c r="B63" s="26" t="str">
        <f>IF(ISBLANK('1. Riskidentifiering'!B63), "", '1. Riskidentifiering'!B63)</f>
        <v/>
      </c>
      <c r="C63" s="26" t="str">
        <f>IF(ISBLANK('1. Riskidentifiering'!C63), "", '1. Riskidentifiering'!C63)</f>
        <v/>
      </c>
      <c r="D63" s="26" t="str">
        <f>IF(ISBLANK('1. Riskidentifiering'!D63), "", '1. Riskidentifiering'!D63)</f>
        <v/>
      </c>
      <c r="E63" s="26" t="str">
        <f>IF(ISBLANK('1. Riskidentifiering'!E63), "", '1. Riskidentifiering'!E63)</f>
        <v/>
      </c>
      <c r="F63" s="26" t="str">
        <f>IF(ISBLANK('1. Riskidentifiering'!F63), "", '1. Riskidentifiering'!F63)</f>
        <v/>
      </c>
      <c r="G63" s="27" t="str">
        <f>IF(ISBLANK('1. Riskidentifiering'!G63), "", '1. Riskidentifiering'!G63)</f>
        <v/>
      </c>
      <c r="H63" s="26" t="str">
        <f>IF(ISBLANK('1. Riskidentifiering'!H63), "", '1. Riskidentifiering'!H63)</f>
        <v/>
      </c>
      <c r="I63" s="27" t="str">
        <f>IF(ISBLANK('1. Riskidentifiering'!I63), "", '1. Riskidentifiering'!I63)</f>
        <v/>
      </c>
      <c r="J63" s="26" t="str">
        <f>IF(ISBLANK('1. Riskidentifiering'!J63), "", '1. Riskidentifiering'!J63)</f>
        <v/>
      </c>
      <c r="K63" s="27" t="str">
        <f>IF(ISBLANK('1. Riskidentifiering'!K63), "", '1. Riskidentifiering'!K63)</f>
        <v xml:space="preserve"> </v>
      </c>
      <c r="L63" s="26" t="str">
        <f>IF(ISBLANK('1. Riskidentifiering'!L63), "", '1. Riskidentifiering'!L63)</f>
        <v/>
      </c>
      <c r="M63" s="26" t="str">
        <f>IF(ISBLANK('1. Riskidentifiering'!M63), "", '1. Riskidentifiering'!M63)</f>
        <v/>
      </c>
      <c r="N63" s="45"/>
      <c r="O63" s="47"/>
      <c r="P63" s="47"/>
      <c r="Q63" s="46"/>
      <c r="R63" s="33" t="str">
        <f>IF(ISBLANK(Q63),"",VLOOKUP(Q63,'5. Grunddata'!$A$16:$B$19,2))</f>
        <v/>
      </c>
      <c r="S63" s="46"/>
      <c r="T63" s="33" t="str">
        <f>IF(ISBLANK(S63),"",VLOOKUP(S63,'5. Grunddata'!$A$22:$B$25,2))</f>
        <v/>
      </c>
      <c r="U63" s="46" t="str">
        <f t="shared" si="0"/>
        <v xml:space="preserve"> </v>
      </c>
      <c r="V63" s="47"/>
      <c r="W63" s="48"/>
      <c r="X63" s="44"/>
      <c r="Y63" s="48"/>
    </row>
    <row r="64" spans="1:25" ht="18" customHeight="1" x14ac:dyDescent="0.2">
      <c r="A64" s="29" t="str">
        <f>IF(ISBLANK('1. Riskidentifiering'!A64), "", '1. Riskidentifiering'!A64)</f>
        <v/>
      </c>
      <c r="B64" s="26" t="str">
        <f>IF(ISBLANK('1. Riskidentifiering'!B64), "", '1. Riskidentifiering'!B64)</f>
        <v/>
      </c>
      <c r="C64" s="26" t="str">
        <f>IF(ISBLANK('1. Riskidentifiering'!C64), "", '1. Riskidentifiering'!C64)</f>
        <v/>
      </c>
      <c r="D64" s="26" t="str">
        <f>IF(ISBLANK('1. Riskidentifiering'!D64), "", '1. Riskidentifiering'!D64)</f>
        <v/>
      </c>
      <c r="E64" s="26" t="str">
        <f>IF(ISBLANK('1. Riskidentifiering'!E64), "", '1. Riskidentifiering'!E64)</f>
        <v/>
      </c>
      <c r="F64" s="26" t="str">
        <f>IF(ISBLANK('1. Riskidentifiering'!F64), "", '1. Riskidentifiering'!F64)</f>
        <v/>
      </c>
      <c r="G64" s="27" t="str">
        <f>IF(ISBLANK('1. Riskidentifiering'!G64), "", '1. Riskidentifiering'!G64)</f>
        <v/>
      </c>
      <c r="H64" s="26" t="str">
        <f>IF(ISBLANK('1. Riskidentifiering'!H64), "", '1. Riskidentifiering'!H64)</f>
        <v/>
      </c>
      <c r="I64" s="27" t="str">
        <f>IF(ISBLANK('1. Riskidentifiering'!I64), "", '1. Riskidentifiering'!I64)</f>
        <v/>
      </c>
      <c r="J64" s="26" t="str">
        <f>IF(ISBLANK('1. Riskidentifiering'!J64), "", '1. Riskidentifiering'!J64)</f>
        <v/>
      </c>
      <c r="K64" s="27" t="str">
        <f>IF(ISBLANK('1. Riskidentifiering'!K64), "", '1. Riskidentifiering'!K64)</f>
        <v xml:space="preserve"> </v>
      </c>
      <c r="L64" s="26" t="str">
        <f>IF(ISBLANK('1. Riskidentifiering'!L64), "", '1. Riskidentifiering'!L64)</f>
        <v/>
      </c>
      <c r="M64" s="26" t="str">
        <f>IF(ISBLANK('1. Riskidentifiering'!M64), "", '1. Riskidentifiering'!M64)</f>
        <v/>
      </c>
      <c r="N64" s="45"/>
      <c r="O64" s="47"/>
      <c r="P64" s="47"/>
      <c r="Q64" s="46"/>
      <c r="R64" s="33" t="str">
        <f>IF(ISBLANK(Q64),"",VLOOKUP(Q64,'5. Grunddata'!$A$16:$B$19,2))</f>
        <v/>
      </c>
      <c r="S64" s="46"/>
      <c r="T64" s="33" t="str">
        <f>IF(ISBLANK(S64),"",VLOOKUP(S64,'5. Grunddata'!$A$22:$B$25,2))</f>
        <v/>
      </c>
      <c r="U64" s="46" t="str">
        <f t="shared" si="0"/>
        <v xml:space="preserve"> </v>
      </c>
      <c r="V64" s="47"/>
      <c r="W64" s="48"/>
      <c r="X64" s="44"/>
      <c r="Y64" s="48"/>
    </row>
    <row r="65" spans="1:25" ht="18" customHeight="1" x14ac:dyDescent="0.2">
      <c r="A65" s="29" t="str">
        <f>IF(ISBLANK('1. Riskidentifiering'!A65), "", '1. Riskidentifiering'!A65)</f>
        <v/>
      </c>
      <c r="B65" s="26" t="str">
        <f>IF(ISBLANK('1. Riskidentifiering'!B65), "", '1. Riskidentifiering'!B65)</f>
        <v/>
      </c>
      <c r="C65" s="26" t="str">
        <f>IF(ISBLANK('1. Riskidentifiering'!C65), "", '1. Riskidentifiering'!C65)</f>
        <v/>
      </c>
      <c r="D65" s="26" t="str">
        <f>IF(ISBLANK('1. Riskidentifiering'!D65), "", '1. Riskidentifiering'!D65)</f>
        <v/>
      </c>
      <c r="E65" s="26" t="str">
        <f>IF(ISBLANK('1. Riskidentifiering'!E65), "", '1. Riskidentifiering'!E65)</f>
        <v/>
      </c>
      <c r="F65" s="26" t="str">
        <f>IF(ISBLANK('1. Riskidentifiering'!F65), "", '1. Riskidentifiering'!F65)</f>
        <v/>
      </c>
      <c r="G65" s="27" t="str">
        <f>IF(ISBLANK('1. Riskidentifiering'!G65), "", '1. Riskidentifiering'!G65)</f>
        <v/>
      </c>
      <c r="H65" s="26" t="str">
        <f>IF(ISBLANK('1. Riskidentifiering'!H65), "", '1. Riskidentifiering'!H65)</f>
        <v/>
      </c>
      <c r="I65" s="27" t="str">
        <f>IF(ISBLANK('1. Riskidentifiering'!I65), "", '1. Riskidentifiering'!I65)</f>
        <v/>
      </c>
      <c r="J65" s="26" t="str">
        <f>IF(ISBLANK('1. Riskidentifiering'!J65), "", '1. Riskidentifiering'!J65)</f>
        <v/>
      </c>
      <c r="K65" s="27" t="str">
        <f>IF(ISBLANK('1. Riskidentifiering'!K65), "", '1. Riskidentifiering'!K65)</f>
        <v xml:space="preserve"> </v>
      </c>
      <c r="L65" s="26" t="str">
        <f>IF(ISBLANK('1. Riskidentifiering'!L65), "", '1. Riskidentifiering'!L65)</f>
        <v/>
      </c>
      <c r="M65" s="26" t="str">
        <f>IF(ISBLANK('1. Riskidentifiering'!M65), "", '1. Riskidentifiering'!M65)</f>
        <v/>
      </c>
      <c r="N65" s="45"/>
      <c r="O65" s="47"/>
      <c r="P65" s="47"/>
      <c r="Q65" s="46"/>
      <c r="R65" s="33" t="str">
        <f>IF(ISBLANK(Q65),"",VLOOKUP(Q65,'5. Grunddata'!$A$16:$B$19,2))</f>
        <v/>
      </c>
      <c r="S65" s="46"/>
      <c r="T65" s="33" t="str">
        <f>IF(ISBLANK(S65),"",VLOOKUP(S65,'5. Grunddata'!$A$22:$B$25,2))</f>
        <v/>
      </c>
      <c r="U65" s="46" t="str">
        <f t="shared" si="0"/>
        <v xml:space="preserve"> </v>
      </c>
      <c r="V65" s="47"/>
      <c r="W65" s="48"/>
      <c r="X65" s="44"/>
      <c r="Y65" s="48"/>
    </row>
    <row r="66" spans="1:25" ht="18" customHeight="1" x14ac:dyDescent="0.2">
      <c r="A66" s="29" t="str">
        <f>IF(ISBLANK('1. Riskidentifiering'!A66), "", '1. Riskidentifiering'!A66)</f>
        <v/>
      </c>
      <c r="B66" s="26" t="str">
        <f>IF(ISBLANK('1. Riskidentifiering'!B66), "", '1. Riskidentifiering'!B66)</f>
        <v/>
      </c>
      <c r="C66" s="26" t="str">
        <f>IF(ISBLANK('1. Riskidentifiering'!C66), "", '1. Riskidentifiering'!C66)</f>
        <v/>
      </c>
      <c r="D66" s="26" t="str">
        <f>IF(ISBLANK('1. Riskidentifiering'!D66), "", '1. Riskidentifiering'!D66)</f>
        <v/>
      </c>
      <c r="E66" s="26" t="str">
        <f>IF(ISBLANK('1. Riskidentifiering'!E66), "", '1. Riskidentifiering'!E66)</f>
        <v/>
      </c>
      <c r="F66" s="26" t="str">
        <f>IF(ISBLANK('1. Riskidentifiering'!F66), "", '1. Riskidentifiering'!F66)</f>
        <v/>
      </c>
      <c r="G66" s="27" t="str">
        <f>IF(ISBLANK('1. Riskidentifiering'!G66), "", '1. Riskidentifiering'!G66)</f>
        <v/>
      </c>
      <c r="H66" s="26" t="str">
        <f>IF(ISBLANK('1. Riskidentifiering'!H66), "", '1. Riskidentifiering'!H66)</f>
        <v/>
      </c>
      <c r="I66" s="27" t="str">
        <f>IF(ISBLANK('1. Riskidentifiering'!I66), "", '1. Riskidentifiering'!I66)</f>
        <v/>
      </c>
      <c r="J66" s="26" t="str">
        <f>IF(ISBLANK('1. Riskidentifiering'!J66), "", '1. Riskidentifiering'!J66)</f>
        <v/>
      </c>
      <c r="K66" s="27" t="str">
        <f>IF(ISBLANK('1. Riskidentifiering'!K66), "", '1. Riskidentifiering'!K66)</f>
        <v xml:space="preserve"> </v>
      </c>
      <c r="L66" s="26" t="str">
        <f>IF(ISBLANK('1. Riskidentifiering'!L66), "", '1. Riskidentifiering'!L66)</f>
        <v/>
      </c>
      <c r="M66" s="26" t="str">
        <f>IF(ISBLANK('1. Riskidentifiering'!M66), "", '1. Riskidentifiering'!M66)</f>
        <v/>
      </c>
      <c r="N66" s="45"/>
      <c r="O66" s="47"/>
      <c r="P66" s="47"/>
      <c r="Q66" s="46"/>
      <c r="R66" s="33" t="str">
        <f>IF(ISBLANK(Q66),"",VLOOKUP(Q66,'5. Grunddata'!$A$16:$B$19,2))</f>
        <v/>
      </c>
      <c r="S66" s="46"/>
      <c r="T66" s="33" t="str">
        <f>IF(ISBLANK(S66),"",VLOOKUP(S66,'5. Grunddata'!$A$22:$B$25,2))</f>
        <v/>
      </c>
      <c r="U66" s="46" t="str">
        <f t="shared" si="0"/>
        <v xml:space="preserve"> </v>
      </c>
      <c r="V66" s="47"/>
      <c r="W66" s="48"/>
      <c r="X66" s="44"/>
      <c r="Y66" s="48"/>
    </row>
    <row r="67" spans="1:25" ht="18" customHeight="1" x14ac:dyDescent="0.2">
      <c r="A67" s="29" t="str">
        <f>IF(ISBLANK('1. Riskidentifiering'!A67), "", '1. Riskidentifiering'!A67)</f>
        <v/>
      </c>
      <c r="B67" s="26" t="str">
        <f>IF(ISBLANK('1. Riskidentifiering'!B67), "", '1. Riskidentifiering'!B67)</f>
        <v/>
      </c>
      <c r="C67" s="26" t="str">
        <f>IF(ISBLANK('1. Riskidentifiering'!C67), "", '1. Riskidentifiering'!C67)</f>
        <v/>
      </c>
      <c r="D67" s="26" t="str">
        <f>IF(ISBLANK('1. Riskidentifiering'!D67), "", '1. Riskidentifiering'!D67)</f>
        <v/>
      </c>
      <c r="E67" s="26" t="str">
        <f>IF(ISBLANK('1. Riskidentifiering'!E67), "", '1. Riskidentifiering'!E67)</f>
        <v/>
      </c>
      <c r="F67" s="26" t="str">
        <f>IF(ISBLANK('1. Riskidentifiering'!F67), "", '1. Riskidentifiering'!F67)</f>
        <v/>
      </c>
      <c r="G67" s="27" t="str">
        <f>IF(ISBLANK('1. Riskidentifiering'!G67), "", '1. Riskidentifiering'!G67)</f>
        <v/>
      </c>
      <c r="H67" s="26" t="str">
        <f>IF(ISBLANK('1. Riskidentifiering'!H67), "", '1. Riskidentifiering'!H67)</f>
        <v/>
      </c>
      <c r="I67" s="27" t="str">
        <f>IF(ISBLANK('1. Riskidentifiering'!I67), "", '1. Riskidentifiering'!I67)</f>
        <v/>
      </c>
      <c r="J67" s="26" t="str">
        <f>IF(ISBLANK('1. Riskidentifiering'!J67), "", '1. Riskidentifiering'!J67)</f>
        <v/>
      </c>
      <c r="K67" s="27" t="str">
        <f>IF(ISBLANK('1. Riskidentifiering'!K67), "", '1. Riskidentifiering'!K67)</f>
        <v xml:space="preserve"> </v>
      </c>
      <c r="L67" s="26" t="str">
        <f>IF(ISBLANK('1. Riskidentifiering'!L67), "", '1. Riskidentifiering'!L67)</f>
        <v/>
      </c>
      <c r="M67" s="26" t="str">
        <f>IF(ISBLANK('1. Riskidentifiering'!M67), "", '1. Riskidentifiering'!M67)</f>
        <v/>
      </c>
      <c r="N67" s="45"/>
      <c r="O67" s="47"/>
      <c r="P67" s="47"/>
      <c r="Q67" s="46"/>
      <c r="R67" s="33" t="str">
        <f>IF(ISBLANK(Q67),"",VLOOKUP(Q67,'5. Grunddata'!$A$16:$B$19,2))</f>
        <v/>
      </c>
      <c r="S67" s="46"/>
      <c r="T67" s="33" t="str">
        <f>IF(ISBLANK(S67),"",VLOOKUP(S67,'5. Grunddata'!$A$22:$B$25,2))</f>
        <v/>
      </c>
      <c r="U67" s="46" t="str">
        <f t="shared" si="0"/>
        <v xml:space="preserve"> </v>
      </c>
      <c r="V67" s="47"/>
      <c r="W67" s="48"/>
      <c r="X67" s="44"/>
      <c r="Y67" s="48"/>
    </row>
    <row r="68" spans="1:25" ht="18" customHeight="1" x14ac:dyDescent="0.2">
      <c r="A68" s="29" t="str">
        <f>IF(ISBLANK('1. Riskidentifiering'!A68), "", '1. Riskidentifiering'!A68)</f>
        <v/>
      </c>
      <c r="B68" s="26" t="str">
        <f>IF(ISBLANK('1. Riskidentifiering'!B68), "", '1. Riskidentifiering'!B68)</f>
        <v/>
      </c>
      <c r="C68" s="26" t="str">
        <f>IF(ISBLANK('1. Riskidentifiering'!C68), "", '1. Riskidentifiering'!C68)</f>
        <v/>
      </c>
      <c r="D68" s="26" t="str">
        <f>IF(ISBLANK('1. Riskidentifiering'!D68), "", '1. Riskidentifiering'!D68)</f>
        <v/>
      </c>
      <c r="E68" s="26" t="str">
        <f>IF(ISBLANK('1. Riskidentifiering'!E68), "", '1. Riskidentifiering'!E68)</f>
        <v/>
      </c>
      <c r="F68" s="26" t="str">
        <f>IF(ISBLANK('1. Riskidentifiering'!F68), "", '1. Riskidentifiering'!F68)</f>
        <v/>
      </c>
      <c r="G68" s="27" t="str">
        <f>IF(ISBLANK('1. Riskidentifiering'!G68), "", '1. Riskidentifiering'!G68)</f>
        <v/>
      </c>
      <c r="H68" s="26" t="str">
        <f>IF(ISBLANK('1. Riskidentifiering'!H68), "", '1. Riskidentifiering'!H68)</f>
        <v/>
      </c>
      <c r="I68" s="27" t="str">
        <f>IF(ISBLANK('1. Riskidentifiering'!I68), "", '1. Riskidentifiering'!I68)</f>
        <v/>
      </c>
      <c r="J68" s="26" t="str">
        <f>IF(ISBLANK('1. Riskidentifiering'!J68), "", '1. Riskidentifiering'!J68)</f>
        <v/>
      </c>
      <c r="K68" s="27" t="str">
        <f>IF(ISBLANK('1. Riskidentifiering'!K68), "", '1. Riskidentifiering'!K68)</f>
        <v xml:space="preserve"> </v>
      </c>
      <c r="L68" s="26" t="str">
        <f>IF(ISBLANK('1. Riskidentifiering'!L68), "", '1. Riskidentifiering'!L68)</f>
        <v/>
      </c>
      <c r="M68" s="26" t="str">
        <f>IF(ISBLANK('1. Riskidentifiering'!M68), "", '1. Riskidentifiering'!M68)</f>
        <v/>
      </c>
      <c r="N68" s="45"/>
      <c r="O68" s="47"/>
      <c r="P68" s="47"/>
      <c r="Q68" s="46"/>
      <c r="R68" s="33" t="str">
        <f>IF(ISBLANK(Q68),"",VLOOKUP(Q68,'5. Grunddata'!$A$16:$B$19,2))</f>
        <v/>
      </c>
      <c r="S68" s="46"/>
      <c r="T68" s="33" t="str">
        <f>IF(ISBLANK(S68),"",VLOOKUP(S68,'5. Grunddata'!$A$22:$B$25,2))</f>
        <v/>
      </c>
      <c r="U68" s="46" t="str">
        <f t="shared" si="0"/>
        <v xml:space="preserve"> </v>
      </c>
      <c r="V68" s="47"/>
      <c r="W68" s="48"/>
      <c r="X68" s="44"/>
      <c r="Y68" s="48"/>
    </row>
    <row r="69" spans="1:25" ht="18" customHeight="1" x14ac:dyDescent="0.2">
      <c r="A69" s="29" t="str">
        <f>IF(ISBLANK('1. Riskidentifiering'!A69), "", '1. Riskidentifiering'!A69)</f>
        <v/>
      </c>
      <c r="B69" s="26" t="str">
        <f>IF(ISBLANK('1. Riskidentifiering'!B69), "", '1. Riskidentifiering'!B69)</f>
        <v/>
      </c>
      <c r="C69" s="26" t="str">
        <f>IF(ISBLANK('1. Riskidentifiering'!C69), "", '1. Riskidentifiering'!C69)</f>
        <v/>
      </c>
      <c r="D69" s="26" t="str">
        <f>IF(ISBLANK('1. Riskidentifiering'!D69), "", '1. Riskidentifiering'!D69)</f>
        <v/>
      </c>
      <c r="E69" s="26" t="str">
        <f>IF(ISBLANK('1. Riskidentifiering'!E69), "", '1. Riskidentifiering'!E69)</f>
        <v/>
      </c>
      <c r="F69" s="26" t="str">
        <f>IF(ISBLANK('1. Riskidentifiering'!F69), "", '1. Riskidentifiering'!F69)</f>
        <v/>
      </c>
      <c r="G69" s="27" t="str">
        <f>IF(ISBLANK('1. Riskidentifiering'!G69), "", '1. Riskidentifiering'!G69)</f>
        <v/>
      </c>
      <c r="H69" s="26" t="str">
        <f>IF(ISBLANK('1. Riskidentifiering'!H69), "", '1. Riskidentifiering'!H69)</f>
        <v/>
      </c>
      <c r="I69" s="27" t="str">
        <f>IF(ISBLANK('1. Riskidentifiering'!I69), "", '1. Riskidentifiering'!I69)</f>
        <v/>
      </c>
      <c r="J69" s="26" t="str">
        <f>IF(ISBLANK('1. Riskidentifiering'!J69), "", '1. Riskidentifiering'!J69)</f>
        <v/>
      </c>
      <c r="K69" s="27" t="str">
        <f>IF(ISBLANK('1. Riskidentifiering'!K69), "", '1. Riskidentifiering'!K69)</f>
        <v xml:space="preserve"> </v>
      </c>
      <c r="L69" s="26" t="str">
        <f>IF(ISBLANK('1. Riskidentifiering'!L69), "", '1. Riskidentifiering'!L69)</f>
        <v/>
      </c>
      <c r="M69" s="26" t="str">
        <f>IF(ISBLANK('1. Riskidentifiering'!M69), "", '1. Riskidentifiering'!M69)</f>
        <v/>
      </c>
      <c r="N69" s="45"/>
      <c r="O69" s="47"/>
      <c r="P69" s="47"/>
      <c r="Q69" s="46"/>
      <c r="R69" s="33" t="str">
        <f>IF(ISBLANK(Q69),"",VLOOKUP(Q69,'5. Grunddata'!$A$16:$B$19,2))</f>
        <v/>
      </c>
      <c r="S69" s="46"/>
      <c r="T69" s="33" t="str">
        <f>IF(ISBLANK(S69),"",VLOOKUP(S69,'5. Grunddata'!$A$22:$B$25,2))</f>
        <v/>
      </c>
      <c r="U69" s="46" t="str">
        <f t="shared" si="0"/>
        <v xml:space="preserve"> </v>
      </c>
      <c r="V69" s="47"/>
      <c r="W69" s="48"/>
      <c r="X69" s="44"/>
      <c r="Y69" s="48"/>
    </row>
    <row r="70" spans="1:25" ht="18" customHeight="1" x14ac:dyDescent="0.2">
      <c r="A70" s="29" t="str">
        <f>IF(ISBLANK('1. Riskidentifiering'!A70), "", '1. Riskidentifiering'!A70)</f>
        <v/>
      </c>
      <c r="B70" s="26" t="str">
        <f>IF(ISBLANK('1. Riskidentifiering'!B70), "", '1. Riskidentifiering'!B70)</f>
        <v/>
      </c>
      <c r="C70" s="26" t="str">
        <f>IF(ISBLANK('1. Riskidentifiering'!C70), "", '1. Riskidentifiering'!C70)</f>
        <v/>
      </c>
      <c r="D70" s="26" t="str">
        <f>IF(ISBLANK('1. Riskidentifiering'!D70), "", '1. Riskidentifiering'!D70)</f>
        <v/>
      </c>
      <c r="E70" s="26" t="str">
        <f>IF(ISBLANK('1. Riskidentifiering'!E70), "", '1. Riskidentifiering'!E70)</f>
        <v/>
      </c>
      <c r="F70" s="26" t="str">
        <f>IF(ISBLANK('1. Riskidentifiering'!F70), "", '1. Riskidentifiering'!F70)</f>
        <v/>
      </c>
      <c r="G70" s="27" t="str">
        <f>IF(ISBLANK('1. Riskidentifiering'!G70), "", '1. Riskidentifiering'!G70)</f>
        <v/>
      </c>
      <c r="H70" s="26" t="str">
        <f>IF(ISBLANK('1. Riskidentifiering'!H70), "", '1. Riskidentifiering'!H70)</f>
        <v/>
      </c>
      <c r="I70" s="27" t="str">
        <f>IF(ISBLANK('1. Riskidentifiering'!I70), "", '1. Riskidentifiering'!I70)</f>
        <v/>
      </c>
      <c r="J70" s="26" t="str">
        <f>IF(ISBLANK('1. Riskidentifiering'!J70), "", '1. Riskidentifiering'!J70)</f>
        <v/>
      </c>
      <c r="K70" s="27" t="str">
        <f>IF(ISBLANK('1. Riskidentifiering'!K70), "", '1. Riskidentifiering'!K70)</f>
        <v xml:space="preserve"> </v>
      </c>
      <c r="L70" s="26" t="str">
        <f>IF(ISBLANK('1. Riskidentifiering'!L70), "", '1. Riskidentifiering'!L70)</f>
        <v/>
      </c>
      <c r="M70" s="26" t="str">
        <f>IF(ISBLANK('1. Riskidentifiering'!M70), "", '1. Riskidentifiering'!M70)</f>
        <v/>
      </c>
      <c r="N70" s="45"/>
      <c r="O70" s="47"/>
      <c r="P70" s="47"/>
      <c r="Q70" s="46"/>
      <c r="R70" s="33" t="str">
        <f>IF(ISBLANK(Q70),"",VLOOKUP(Q70,'5. Grunddata'!$A$16:$B$19,2))</f>
        <v/>
      </c>
      <c r="S70" s="46"/>
      <c r="T70" s="33" t="str">
        <f>IF(ISBLANK(S70),"",VLOOKUP(S70,'5. Grunddata'!$A$22:$B$25,2))</f>
        <v/>
      </c>
      <c r="U70" s="46" t="str">
        <f t="shared" si="0"/>
        <v xml:space="preserve"> </v>
      </c>
      <c r="V70" s="47"/>
      <c r="W70" s="48"/>
      <c r="X70" s="44"/>
      <c r="Y70" s="48"/>
    </row>
    <row r="71" spans="1:25" ht="18" customHeight="1" x14ac:dyDescent="0.2">
      <c r="A71" s="29" t="str">
        <f>IF(ISBLANK('1. Riskidentifiering'!A71), "", '1. Riskidentifiering'!A71)</f>
        <v/>
      </c>
      <c r="B71" s="26" t="str">
        <f>IF(ISBLANK('1. Riskidentifiering'!B71), "", '1. Riskidentifiering'!B71)</f>
        <v/>
      </c>
      <c r="C71" s="26" t="str">
        <f>IF(ISBLANK('1. Riskidentifiering'!C71), "", '1. Riskidentifiering'!C71)</f>
        <v/>
      </c>
      <c r="D71" s="26" t="str">
        <f>IF(ISBLANK('1. Riskidentifiering'!D71), "", '1. Riskidentifiering'!D71)</f>
        <v/>
      </c>
      <c r="E71" s="26" t="str">
        <f>IF(ISBLANK('1. Riskidentifiering'!E71), "", '1. Riskidentifiering'!E71)</f>
        <v/>
      </c>
      <c r="F71" s="26" t="str">
        <f>IF(ISBLANK('1. Riskidentifiering'!F71), "", '1. Riskidentifiering'!F71)</f>
        <v/>
      </c>
      <c r="G71" s="27" t="str">
        <f>IF(ISBLANK('1. Riskidentifiering'!G71), "", '1. Riskidentifiering'!G71)</f>
        <v/>
      </c>
      <c r="H71" s="26" t="str">
        <f>IF(ISBLANK('1. Riskidentifiering'!H71), "", '1. Riskidentifiering'!H71)</f>
        <v/>
      </c>
      <c r="I71" s="27" t="str">
        <f>IF(ISBLANK('1. Riskidentifiering'!I71), "", '1. Riskidentifiering'!I71)</f>
        <v/>
      </c>
      <c r="J71" s="26" t="str">
        <f>IF(ISBLANK('1. Riskidentifiering'!J71), "", '1. Riskidentifiering'!J71)</f>
        <v/>
      </c>
      <c r="K71" s="27" t="str">
        <f>IF(ISBLANK('1. Riskidentifiering'!K71), "", '1. Riskidentifiering'!K71)</f>
        <v xml:space="preserve"> </v>
      </c>
      <c r="L71" s="26" t="str">
        <f>IF(ISBLANK('1. Riskidentifiering'!L71), "", '1. Riskidentifiering'!L71)</f>
        <v/>
      </c>
      <c r="M71" s="26" t="str">
        <f>IF(ISBLANK('1. Riskidentifiering'!M71), "", '1. Riskidentifiering'!M71)</f>
        <v/>
      </c>
      <c r="N71" s="45"/>
      <c r="O71" s="47"/>
      <c r="P71" s="47"/>
      <c r="Q71" s="46"/>
      <c r="R71" s="33" t="str">
        <f>IF(ISBLANK(Q71),"",VLOOKUP(Q71,'5. Grunddata'!$A$16:$B$19,2))</f>
        <v/>
      </c>
      <c r="S71" s="46"/>
      <c r="T71" s="33" t="str">
        <f>IF(ISBLANK(S71),"",VLOOKUP(S71,'5. Grunddata'!$A$22:$B$25,2))</f>
        <v/>
      </c>
      <c r="U71" s="46" t="str">
        <f t="shared" si="0"/>
        <v xml:space="preserve"> </v>
      </c>
      <c r="V71" s="47"/>
      <c r="W71" s="48"/>
      <c r="X71" s="44"/>
      <c r="Y71" s="48"/>
    </row>
    <row r="72" spans="1:25" ht="18" customHeight="1" x14ac:dyDescent="0.2">
      <c r="A72" s="29" t="str">
        <f>IF(ISBLANK('1. Riskidentifiering'!A72), "", '1. Riskidentifiering'!A72)</f>
        <v/>
      </c>
      <c r="B72" s="26" t="str">
        <f>IF(ISBLANK('1. Riskidentifiering'!B72), "", '1. Riskidentifiering'!B72)</f>
        <v/>
      </c>
      <c r="C72" s="26" t="str">
        <f>IF(ISBLANK('1. Riskidentifiering'!C72), "", '1. Riskidentifiering'!C72)</f>
        <v/>
      </c>
      <c r="D72" s="26" t="str">
        <f>IF(ISBLANK('1. Riskidentifiering'!D72), "", '1. Riskidentifiering'!D72)</f>
        <v/>
      </c>
      <c r="E72" s="26" t="str">
        <f>IF(ISBLANK('1. Riskidentifiering'!E72), "", '1. Riskidentifiering'!E72)</f>
        <v/>
      </c>
      <c r="F72" s="26" t="str">
        <f>IF(ISBLANK('1. Riskidentifiering'!F72), "", '1. Riskidentifiering'!F72)</f>
        <v/>
      </c>
      <c r="G72" s="27" t="str">
        <f>IF(ISBLANK('1. Riskidentifiering'!G72), "", '1. Riskidentifiering'!G72)</f>
        <v/>
      </c>
      <c r="H72" s="26" t="str">
        <f>IF(ISBLANK('1. Riskidentifiering'!H72), "", '1. Riskidentifiering'!H72)</f>
        <v/>
      </c>
      <c r="I72" s="27" t="str">
        <f>IF(ISBLANK('1. Riskidentifiering'!I72), "", '1. Riskidentifiering'!I72)</f>
        <v/>
      </c>
      <c r="J72" s="26" t="str">
        <f>IF(ISBLANK('1. Riskidentifiering'!J72), "", '1. Riskidentifiering'!J72)</f>
        <v/>
      </c>
      <c r="K72" s="27" t="str">
        <f>IF(ISBLANK('1. Riskidentifiering'!K72), "", '1. Riskidentifiering'!K72)</f>
        <v xml:space="preserve"> </v>
      </c>
      <c r="L72" s="26" t="str">
        <f>IF(ISBLANK('1. Riskidentifiering'!L72), "", '1. Riskidentifiering'!L72)</f>
        <v/>
      </c>
      <c r="M72" s="26" t="str">
        <f>IF(ISBLANK('1. Riskidentifiering'!M72), "", '1. Riskidentifiering'!M72)</f>
        <v/>
      </c>
      <c r="N72" s="45"/>
      <c r="O72" s="47"/>
      <c r="P72" s="47"/>
      <c r="Q72" s="46"/>
      <c r="R72" s="33" t="str">
        <f>IF(ISBLANK(Q72),"",VLOOKUP(Q72,'5. Grunddata'!$A$16:$B$19,2))</f>
        <v/>
      </c>
      <c r="S72" s="46"/>
      <c r="T72" s="33" t="str">
        <f>IF(ISBLANK(S72),"",VLOOKUP(S72,'5. Grunddata'!$A$22:$B$25,2))</f>
        <v/>
      </c>
      <c r="U72" s="46" t="str">
        <f t="shared" si="0"/>
        <v xml:space="preserve"> </v>
      </c>
      <c r="V72" s="47"/>
      <c r="W72" s="48"/>
      <c r="X72" s="44"/>
      <c r="Y72" s="48"/>
    </row>
    <row r="73" spans="1:25" ht="18" customHeight="1" x14ac:dyDescent="0.2">
      <c r="A73" s="29" t="str">
        <f>IF(ISBLANK('1. Riskidentifiering'!A73), "", '1. Riskidentifiering'!A73)</f>
        <v/>
      </c>
      <c r="B73" s="26" t="str">
        <f>IF(ISBLANK('1. Riskidentifiering'!B73), "", '1. Riskidentifiering'!B73)</f>
        <v/>
      </c>
      <c r="C73" s="26" t="str">
        <f>IF(ISBLANK('1. Riskidentifiering'!C73), "", '1. Riskidentifiering'!C73)</f>
        <v/>
      </c>
      <c r="D73" s="26" t="str">
        <f>IF(ISBLANK('1. Riskidentifiering'!D73), "", '1. Riskidentifiering'!D73)</f>
        <v/>
      </c>
      <c r="E73" s="26" t="str">
        <f>IF(ISBLANK('1. Riskidentifiering'!E73), "", '1. Riskidentifiering'!E73)</f>
        <v/>
      </c>
      <c r="F73" s="26" t="str">
        <f>IF(ISBLANK('1. Riskidentifiering'!F73), "", '1. Riskidentifiering'!F73)</f>
        <v/>
      </c>
      <c r="G73" s="27" t="str">
        <f>IF(ISBLANK('1. Riskidentifiering'!G73), "", '1. Riskidentifiering'!G73)</f>
        <v/>
      </c>
      <c r="H73" s="26" t="str">
        <f>IF(ISBLANK('1. Riskidentifiering'!H73), "", '1. Riskidentifiering'!H73)</f>
        <v/>
      </c>
      <c r="I73" s="27" t="str">
        <f>IF(ISBLANK('1. Riskidentifiering'!I73), "", '1. Riskidentifiering'!I73)</f>
        <v/>
      </c>
      <c r="J73" s="26" t="str">
        <f>IF(ISBLANK('1. Riskidentifiering'!J73), "", '1. Riskidentifiering'!J73)</f>
        <v/>
      </c>
      <c r="K73" s="27" t="str">
        <f>IF(ISBLANK('1. Riskidentifiering'!K73), "", '1. Riskidentifiering'!K73)</f>
        <v xml:space="preserve"> </v>
      </c>
      <c r="L73" s="26" t="str">
        <f>IF(ISBLANK('1. Riskidentifiering'!L73), "", '1. Riskidentifiering'!L73)</f>
        <v/>
      </c>
      <c r="M73" s="26" t="str">
        <f>IF(ISBLANK('1. Riskidentifiering'!M73), "", '1. Riskidentifiering'!M73)</f>
        <v/>
      </c>
      <c r="N73" s="45"/>
      <c r="O73" s="47"/>
      <c r="P73" s="47"/>
      <c r="Q73" s="46"/>
      <c r="R73" s="33" t="str">
        <f>IF(ISBLANK(Q73),"",VLOOKUP(Q73,'5. Grunddata'!$A$16:$B$19,2))</f>
        <v/>
      </c>
      <c r="S73" s="46"/>
      <c r="T73" s="33" t="str">
        <f>IF(ISBLANK(S73),"",VLOOKUP(S73,'5. Grunddata'!$A$22:$B$25,2))</f>
        <v/>
      </c>
      <c r="U73" s="46" t="str">
        <f t="shared" si="0"/>
        <v xml:space="preserve"> </v>
      </c>
      <c r="V73" s="47"/>
      <c r="W73" s="48"/>
      <c r="X73" s="44"/>
      <c r="Y73" s="48"/>
    </row>
    <row r="74" spans="1:25" ht="18" customHeight="1" x14ac:dyDescent="0.2">
      <c r="A74" s="29" t="str">
        <f>IF(ISBLANK('1. Riskidentifiering'!A74), "", '1. Riskidentifiering'!A74)</f>
        <v/>
      </c>
      <c r="B74" s="26" t="str">
        <f>IF(ISBLANK('1. Riskidentifiering'!B74), "", '1. Riskidentifiering'!B74)</f>
        <v/>
      </c>
      <c r="C74" s="26" t="str">
        <f>IF(ISBLANK('1. Riskidentifiering'!C74), "", '1. Riskidentifiering'!C74)</f>
        <v/>
      </c>
      <c r="D74" s="26" t="str">
        <f>IF(ISBLANK('1. Riskidentifiering'!D74), "", '1. Riskidentifiering'!D74)</f>
        <v/>
      </c>
      <c r="E74" s="26" t="str">
        <f>IF(ISBLANK('1. Riskidentifiering'!E74), "", '1. Riskidentifiering'!E74)</f>
        <v/>
      </c>
      <c r="F74" s="26" t="str">
        <f>IF(ISBLANK('1. Riskidentifiering'!F74), "", '1. Riskidentifiering'!F74)</f>
        <v/>
      </c>
      <c r="G74" s="27" t="str">
        <f>IF(ISBLANK('1. Riskidentifiering'!G74), "", '1. Riskidentifiering'!G74)</f>
        <v/>
      </c>
      <c r="H74" s="26" t="str">
        <f>IF(ISBLANK('1. Riskidentifiering'!H74), "", '1. Riskidentifiering'!H74)</f>
        <v/>
      </c>
      <c r="I74" s="27" t="str">
        <f>IF(ISBLANK('1. Riskidentifiering'!I74), "", '1. Riskidentifiering'!I74)</f>
        <v/>
      </c>
      <c r="J74" s="26" t="str">
        <f>IF(ISBLANK('1. Riskidentifiering'!J74), "", '1. Riskidentifiering'!J74)</f>
        <v/>
      </c>
      <c r="K74" s="27" t="str">
        <f>IF(ISBLANK('1. Riskidentifiering'!K74), "", '1. Riskidentifiering'!K74)</f>
        <v xml:space="preserve"> </v>
      </c>
      <c r="L74" s="26" t="str">
        <f>IF(ISBLANK('1. Riskidentifiering'!L74), "", '1. Riskidentifiering'!L74)</f>
        <v/>
      </c>
      <c r="M74" s="26" t="str">
        <f>IF(ISBLANK('1. Riskidentifiering'!M74), "", '1. Riskidentifiering'!M74)</f>
        <v/>
      </c>
      <c r="N74" s="45"/>
      <c r="O74" s="47"/>
      <c r="P74" s="47"/>
      <c r="Q74" s="46"/>
      <c r="R74" s="33" t="str">
        <f>IF(ISBLANK(Q74),"",VLOOKUP(Q74,'5. Grunddata'!$A$16:$B$19,2))</f>
        <v/>
      </c>
      <c r="S74" s="46"/>
      <c r="T74" s="33" t="str">
        <f>IF(ISBLANK(S74),"",VLOOKUP(S74,'5. Grunddata'!$A$22:$B$25,2))</f>
        <v/>
      </c>
      <c r="U74" s="46" t="str">
        <f t="shared" ref="U74:U99" si="1">IF(OR(ISBLANK(Q74), ISBLANK(S74)), " ", Q74+S74-1)</f>
        <v xml:space="preserve"> </v>
      </c>
      <c r="V74" s="47"/>
      <c r="W74" s="48"/>
      <c r="X74" s="44"/>
      <c r="Y74" s="48"/>
    </row>
    <row r="75" spans="1:25" ht="18" customHeight="1" x14ac:dyDescent="0.2">
      <c r="A75" s="29" t="str">
        <f>IF(ISBLANK('1. Riskidentifiering'!A75), "", '1. Riskidentifiering'!A75)</f>
        <v/>
      </c>
      <c r="B75" s="26" t="str">
        <f>IF(ISBLANK('1. Riskidentifiering'!B75), "", '1. Riskidentifiering'!B75)</f>
        <v/>
      </c>
      <c r="C75" s="26" t="str">
        <f>IF(ISBLANK('1. Riskidentifiering'!C75), "", '1. Riskidentifiering'!C75)</f>
        <v/>
      </c>
      <c r="D75" s="26" t="str">
        <f>IF(ISBLANK('1. Riskidentifiering'!D75), "", '1. Riskidentifiering'!D75)</f>
        <v/>
      </c>
      <c r="E75" s="26" t="str">
        <f>IF(ISBLANK('1. Riskidentifiering'!E75), "", '1. Riskidentifiering'!E75)</f>
        <v/>
      </c>
      <c r="F75" s="26" t="str">
        <f>IF(ISBLANK('1. Riskidentifiering'!F75), "", '1. Riskidentifiering'!F75)</f>
        <v/>
      </c>
      <c r="G75" s="27" t="str">
        <f>IF(ISBLANK('1. Riskidentifiering'!G75), "", '1. Riskidentifiering'!G75)</f>
        <v/>
      </c>
      <c r="H75" s="26" t="str">
        <f>IF(ISBLANK('1. Riskidentifiering'!H75), "", '1. Riskidentifiering'!H75)</f>
        <v/>
      </c>
      <c r="I75" s="27" t="str">
        <f>IF(ISBLANK('1. Riskidentifiering'!I75), "", '1. Riskidentifiering'!I75)</f>
        <v/>
      </c>
      <c r="J75" s="26" t="str">
        <f>IF(ISBLANK('1. Riskidentifiering'!J75), "", '1. Riskidentifiering'!J75)</f>
        <v/>
      </c>
      <c r="K75" s="27" t="str">
        <f>IF(ISBLANK('1. Riskidentifiering'!K75), "", '1. Riskidentifiering'!K75)</f>
        <v xml:space="preserve"> </v>
      </c>
      <c r="L75" s="26" t="str">
        <f>IF(ISBLANK('1. Riskidentifiering'!L75), "", '1. Riskidentifiering'!L75)</f>
        <v/>
      </c>
      <c r="M75" s="26" t="str">
        <f>IF(ISBLANK('1. Riskidentifiering'!M75), "", '1. Riskidentifiering'!M75)</f>
        <v/>
      </c>
      <c r="N75" s="45"/>
      <c r="O75" s="47"/>
      <c r="P75" s="47"/>
      <c r="Q75" s="46"/>
      <c r="R75" s="33" t="str">
        <f>IF(ISBLANK(Q75),"",VLOOKUP(Q75,'5. Grunddata'!$A$16:$B$19,2))</f>
        <v/>
      </c>
      <c r="S75" s="46"/>
      <c r="T75" s="33" t="str">
        <f>IF(ISBLANK(S75),"",VLOOKUP(S75,'5. Grunddata'!$A$22:$B$25,2))</f>
        <v/>
      </c>
      <c r="U75" s="46" t="str">
        <f t="shared" si="1"/>
        <v xml:space="preserve"> </v>
      </c>
      <c r="V75" s="47"/>
      <c r="W75" s="48"/>
      <c r="X75" s="44"/>
      <c r="Y75" s="48"/>
    </row>
    <row r="76" spans="1:25" ht="18" customHeight="1" x14ac:dyDescent="0.2">
      <c r="A76" s="29" t="str">
        <f>IF(ISBLANK('1. Riskidentifiering'!A76), "", '1. Riskidentifiering'!A76)</f>
        <v/>
      </c>
      <c r="B76" s="26" t="str">
        <f>IF(ISBLANK('1. Riskidentifiering'!B76), "", '1. Riskidentifiering'!B76)</f>
        <v/>
      </c>
      <c r="C76" s="26" t="str">
        <f>IF(ISBLANK('1. Riskidentifiering'!C76), "", '1. Riskidentifiering'!C76)</f>
        <v/>
      </c>
      <c r="D76" s="26" t="str">
        <f>IF(ISBLANK('1. Riskidentifiering'!D76), "", '1. Riskidentifiering'!D76)</f>
        <v/>
      </c>
      <c r="E76" s="26" t="str">
        <f>IF(ISBLANK('1. Riskidentifiering'!E76), "", '1. Riskidentifiering'!E76)</f>
        <v/>
      </c>
      <c r="F76" s="26" t="str">
        <f>IF(ISBLANK('1. Riskidentifiering'!F76), "", '1. Riskidentifiering'!F76)</f>
        <v/>
      </c>
      <c r="G76" s="27" t="str">
        <f>IF(ISBLANK('1. Riskidentifiering'!G76), "", '1. Riskidentifiering'!G76)</f>
        <v/>
      </c>
      <c r="H76" s="26" t="str">
        <f>IF(ISBLANK('1. Riskidentifiering'!H76), "", '1. Riskidentifiering'!H76)</f>
        <v/>
      </c>
      <c r="I76" s="27" t="str">
        <f>IF(ISBLANK('1. Riskidentifiering'!I76), "", '1. Riskidentifiering'!I76)</f>
        <v/>
      </c>
      <c r="J76" s="26" t="str">
        <f>IF(ISBLANK('1. Riskidentifiering'!J76), "", '1. Riskidentifiering'!J76)</f>
        <v/>
      </c>
      <c r="K76" s="27" t="str">
        <f>IF(ISBLANK('1. Riskidentifiering'!K76), "", '1. Riskidentifiering'!K76)</f>
        <v xml:space="preserve"> </v>
      </c>
      <c r="L76" s="26" t="str">
        <f>IF(ISBLANK('1. Riskidentifiering'!L76), "", '1. Riskidentifiering'!L76)</f>
        <v/>
      </c>
      <c r="M76" s="26" t="str">
        <f>IF(ISBLANK('1. Riskidentifiering'!M76), "", '1. Riskidentifiering'!M76)</f>
        <v/>
      </c>
      <c r="N76" s="45"/>
      <c r="O76" s="47"/>
      <c r="P76" s="47"/>
      <c r="Q76" s="46"/>
      <c r="R76" s="33" t="str">
        <f>IF(ISBLANK(Q76),"",VLOOKUP(Q76,'5. Grunddata'!$A$16:$B$19,2))</f>
        <v/>
      </c>
      <c r="S76" s="46"/>
      <c r="T76" s="33" t="str">
        <f>IF(ISBLANK(S76),"",VLOOKUP(S76,'5. Grunddata'!$A$22:$B$25,2))</f>
        <v/>
      </c>
      <c r="U76" s="46" t="str">
        <f t="shared" si="1"/>
        <v xml:space="preserve"> </v>
      </c>
      <c r="V76" s="47"/>
      <c r="W76" s="48"/>
      <c r="X76" s="44"/>
      <c r="Y76" s="48"/>
    </row>
    <row r="77" spans="1:25" ht="18" customHeight="1" x14ac:dyDescent="0.2">
      <c r="A77" s="29" t="str">
        <f>IF(ISBLANK('1. Riskidentifiering'!A77), "", '1. Riskidentifiering'!A77)</f>
        <v/>
      </c>
      <c r="B77" s="26" t="str">
        <f>IF(ISBLANK('1. Riskidentifiering'!B77), "", '1. Riskidentifiering'!B77)</f>
        <v/>
      </c>
      <c r="C77" s="26" t="str">
        <f>IF(ISBLANK('1. Riskidentifiering'!C77), "", '1. Riskidentifiering'!C77)</f>
        <v/>
      </c>
      <c r="D77" s="26" t="str">
        <f>IF(ISBLANK('1. Riskidentifiering'!D77), "", '1. Riskidentifiering'!D77)</f>
        <v/>
      </c>
      <c r="E77" s="26" t="str">
        <f>IF(ISBLANK('1. Riskidentifiering'!E77), "", '1. Riskidentifiering'!E77)</f>
        <v/>
      </c>
      <c r="F77" s="26" t="str">
        <f>IF(ISBLANK('1. Riskidentifiering'!F77), "", '1. Riskidentifiering'!F77)</f>
        <v/>
      </c>
      <c r="G77" s="27" t="str">
        <f>IF(ISBLANK('1. Riskidentifiering'!G77), "", '1. Riskidentifiering'!G77)</f>
        <v/>
      </c>
      <c r="H77" s="26" t="str">
        <f>IF(ISBLANK('1. Riskidentifiering'!H77), "", '1. Riskidentifiering'!H77)</f>
        <v/>
      </c>
      <c r="I77" s="27" t="str">
        <f>IF(ISBLANK('1. Riskidentifiering'!I77), "", '1. Riskidentifiering'!I77)</f>
        <v/>
      </c>
      <c r="J77" s="26" t="str">
        <f>IF(ISBLANK('1. Riskidentifiering'!J77), "", '1. Riskidentifiering'!J77)</f>
        <v/>
      </c>
      <c r="K77" s="27" t="str">
        <f>IF(ISBLANK('1. Riskidentifiering'!K77), "", '1. Riskidentifiering'!K77)</f>
        <v xml:space="preserve"> </v>
      </c>
      <c r="L77" s="26" t="str">
        <f>IF(ISBLANK('1. Riskidentifiering'!L77), "", '1. Riskidentifiering'!L77)</f>
        <v/>
      </c>
      <c r="M77" s="26" t="str">
        <f>IF(ISBLANK('1. Riskidentifiering'!M77), "", '1. Riskidentifiering'!M77)</f>
        <v/>
      </c>
      <c r="N77" s="45"/>
      <c r="O77" s="47"/>
      <c r="P77" s="47"/>
      <c r="Q77" s="46"/>
      <c r="R77" s="33" t="str">
        <f>IF(ISBLANK(Q77),"",VLOOKUP(Q77,'5. Grunddata'!$A$16:$B$19,2))</f>
        <v/>
      </c>
      <c r="S77" s="46"/>
      <c r="T77" s="33" t="str">
        <f>IF(ISBLANK(S77),"",VLOOKUP(S77,'5. Grunddata'!$A$22:$B$25,2))</f>
        <v/>
      </c>
      <c r="U77" s="46" t="str">
        <f t="shared" si="1"/>
        <v xml:space="preserve"> </v>
      </c>
      <c r="V77" s="47"/>
      <c r="W77" s="48"/>
      <c r="X77" s="44"/>
      <c r="Y77" s="48"/>
    </row>
    <row r="78" spans="1:25" ht="18" customHeight="1" x14ac:dyDescent="0.2">
      <c r="A78" s="29" t="str">
        <f>IF(ISBLANK('1. Riskidentifiering'!A78), "", '1. Riskidentifiering'!A78)</f>
        <v/>
      </c>
      <c r="B78" s="26" t="str">
        <f>IF(ISBLANK('1. Riskidentifiering'!B78), "", '1. Riskidentifiering'!B78)</f>
        <v/>
      </c>
      <c r="C78" s="26" t="str">
        <f>IF(ISBLANK('1. Riskidentifiering'!C78), "", '1. Riskidentifiering'!C78)</f>
        <v/>
      </c>
      <c r="D78" s="26" t="str">
        <f>IF(ISBLANK('1. Riskidentifiering'!D78), "", '1. Riskidentifiering'!D78)</f>
        <v/>
      </c>
      <c r="E78" s="26" t="str">
        <f>IF(ISBLANK('1. Riskidentifiering'!E78), "", '1. Riskidentifiering'!E78)</f>
        <v/>
      </c>
      <c r="F78" s="26" t="str">
        <f>IF(ISBLANK('1. Riskidentifiering'!F78), "", '1. Riskidentifiering'!F78)</f>
        <v/>
      </c>
      <c r="G78" s="27" t="str">
        <f>IF(ISBLANK('1. Riskidentifiering'!G78), "", '1. Riskidentifiering'!G78)</f>
        <v/>
      </c>
      <c r="H78" s="26" t="str">
        <f>IF(ISBLANK('1. Riskidentifiering'!H78), "", '1. Riskidentifiering'!H78)</f>
        <v/>
      </c>
      <c r="I78" s="27" t="str">
        <f>IF(ISBLANK('1. Riskidentifiering'!I78), "", '1. Riskidentifiering'!I78)</f>
        <v/>
      </c>
      <c r="J78" s="26" t="str">
        <f>IF(ISBLANK('1. Riskidentifiering'!J78), "", '1. Riskidentifiering'!J78)</f>
        <v/>
      </c>
      <c r="K78" s="27" t="str">
        <f>IF(ISBLANK('1. Riskidentifiering'!K78), "", '1. Riskidentifiering'!K78)</f>
        <v xml:space="preserve"> </v>
      </c>
      <c r="L78" s="26" t="str">
        <f>IF(ISBLANK('1. Riskidentifiering'!L78), "", '1. Riskidentifiering'!L78)</f>
        <v/>
      </c>
      <c r="M78" s="26" t="str">
        <f>IF(ISBLANK('1. Riskidentifiering'!M78), "", '1. Riskidentifiering'!M78)</f>
        <v/>
      </c>
      <c r="N78" s="45"/>
      <c r="O78" s="47"/>
      <c r="P78" s="47"/>
      <c r="Q78" s="46"/>
      <c r="R78" s="33" t="str">
        <f>IF(ISBLANK(Q78),"",VLOOKUP(Q78,'5. Grunddata'!$A$16:$B$19,2))</f>
        <v/>
      </c>
      <c r="S78" s="46"/>
      <c r="T78" s="33" t="str">
        <f>IF(ISBLANK(S78),"",VLOOKUP(S78,'5. Grunddata'!$A$22:$B$25,2))</f>
        <v/>
      </c>
      <c r="U78" s="46" t="str">
        <f t="shared" si="1"/>
        <v xml:space="preserve"> </v>
      </c>
      <c r="V78" s="47"/>
      <c r="W78" s="48"/>
      <c r="X78" s="44"/>
      <c r="Y78" s="48"/>
    </row>
    <row r="79" spans="1:25" ht="18" customHeight="1" x14ac:dyDescent="0.2">
      <c r="A79" s="29" t="str">
        <f>IF(ISBLANK('1. Riskidentifiering'!A79), "", '1. Riskidentifiering'!A79)</f>
        <v/>
      </c>
      <c r="B79" s="26" t="str">
        <f>IF(ISBLANK('1. Riskidentifiering'!B79), "", '1. Riskidentifiering'!B79)</f>
        <v/>
      </c>
      <c r="C79" s="26" t="str">
        <f>IF(ISBLANK('1. Riskidentifiering'!C79), "", '1. Riskidentifiering'!C79)</f>
        <v/>
      </c>
      <c r="D79" s="26" t="str">
        <f>IF(ISBLANK('1. Riskidentifiering'!D79), "", '1. Riskidentifiering'!D79)</f>
        <v/>
      </c>
      <c r="E79" s="26" t="str">
        <f>IF(ISBLANK('1. Riskidentifiering'!E79), "", '1. Riskidentifiering'!E79)</f>
        <v/>
      </c>
      <c r="F79" s="26" t="str">
        <f>IF(ISBLANK('1. Riskidentifiering'!F79), "", '1. Riskidentifiering'!F79)</f>
        <v/>
      </c>
      <c r="G79" s="27" t="str">
        <f>IF(ISBLANK('1. Riskidentifiering'!G79), "", '1. Riskidentifiering'!G79)</f>
        <v/>
      </c>
      <c r="H79" s="26" t="str">
        <f>IF(ISBLANK('1. Riskidentifiering'!H79), "", '1. Riskidentifiering'!H79)</f>
        <v/>
      </c>
      <c r="I79" s="27" t="str">
        <f>IF(ISBLANK('1. Riskidentifiering'!I79), "", '1. Riskidentifiering'!I79)</f>
        <v/>
      </c>
      <c r="J79" s="26" t="str">
        <f>IF(ISBLANK('1. Riskidentifiering'!J79), "", '1. Riskidentifiering'!J79)</f>
        <v/>
      </c>
      <c r="K79" s="27" t="str">
        <f>IF(ISBLANK('1. Riskidentifiering'!K79), "", '1. Riskidentifiering'!K79)</f>
        <v xml:space="preserve"> </v>
      </c>
      <c r="L79" s="26" t="str">
        <f>IF(ISBLANK('1. Riskidentifiering'!L79), "", '1. Riskidentifiering'!L79)</f>
        <v/>
      </c>
      <c r="M79" s="26" t="str">
        <f>IF(ISBLANK('1. Riskidentifiering'!M79), "", '1. Riskidentifiering'!M79)</f>
        <v/>
      </c>
      <c r="N79" s="45"/>
      <c r="O79" s="47"/>
      <c r="P79" s="47"/>
      <c r="Q79" s="46"/>
      <c r="R79" s="33" t="str">
        <f>IF(ISBLANK(Q79),"",VLOOKUP(Q79,'5. Grunddata'!$A$16:$B$19,2))</f>
        <v/>
      </c>
      <c r="S79" s="46"/>
      <c r="T79" s="33" t="str">
        <f>IF(ISBLANK(S79),"",VLOOKUP(S79,'5. Grunddata'!$A$22:$B$25,2))</f>
        <v/>
      </c>
      <c r="U79" s="46" t="str">
        <f t="shared" si="1"/>
        <v xml:space="preserve"> </v>
      </c>
      <c r="V79" s="47"/>
      <c r="W79" s="48"/>
      <c r="X79" s="44"/>
      <c r="Y79" s="48"/>
    </row>
    <row r="80" spans="1:25" ht="18" customHeight="1" x14ac:dyDescent="0.2">
      <c r="A80" s="29" t="str">
        <f>IF(ISBLANK('1. Riskidentifiering'!A80), "", '1. Riskidentifiering'!A80)</f>
        <v/>
      </c>
      <c r="B80" s="26" t="str">
        <f>IF(ISBLANK('1. Riskidentifiering'!B80), "", '1. Riskidentifiering'!B80)</f>
        <v/>
      </c>
      <c r="C80" s="26" t="str">
        <f>IF(ISBLANK('1. Riskidentifiering'!C80), "", '1. Riskidentifiering'!C80)</f>
        <v/>
      </c>
      <c r="D80" s="26" t="str">
        <f>IF(ISBLANK('1. Riskidentifiering'!D80), "", '1. Riskidentifiering'!D80)</f>
        <v/>
      </c>
      <c r="E80" s="26" t="str">
        <f>IF(ISBLANK('1. Riskidentifiering'!E80), "", '1. Riskidentifiering'!E80)</f>
        <v/>
      </c>
      <c r="F80" s="26" t="str">
        <f>IF(ISBLANK('1. Riskidentifiering'!F80), "", '1. Riskidentifiering'!F80)</f>
        <v/>
      </c>
      <c r="G80" s="27" t="str">
        <f>IF(ISBLANK('1. Riskidentifiering'!G80), "", '1. Riskidentifiering'!G80)</f>
        <v/>
      </c>
      <c r="H80" s="26" t="str">
        <f>IF(ISBLANK('1. Riskidentifiering'!H80), "", '1. Riskidentifiering'!H80)</f>
        <v/>
      </c>
      <c r="I80" s="27" t="str">
        <f>IF(ISBLANK('1. Riskidentifiering'!I80), "", '1. Riskidentifiering'!I80)</f>
        <v/>
      </c>
      <c r="J80" s="26" t="str">
        <f>IF(ISBLANK('1. Riskidentifiering'!J80), "", '1. Riskidentifiering'!J80)</f>
        <v/>
      </c>
      <c r="K80" s="27" t="str">
        <f>IF(ISBLANK('1. Riskidentifiering'!K80), "", '1. Riskidentifiering'!K80)</f>
        <v xml:space="preserve"> </v>
      </c>
      <c r="L80" s="26" t="str">
        <f>IF(ISBLANK('1. Riskidentifiering'!L80), "", '1. Riskidentifiering'!L80)</f>
        <v/>
      </c>
      <c r="M80" s="26" t="str">
        <f>IF(ISBLANK('1. Riskidentifiering'!M80), "", '1. Riskidentifiering'!M80)</f>
        <v/>
      </c>
      <c r="N80" s="45"/>
      <c r="O80" s="47"/>
      <c r="P80" s="47"/>
      <c r="Q80" s="46"/>
      <c r="R80" s="33" t="str">
        <f>IF(ISBLANK(Q80),"",VLOOKUP(Q80,'5. Grunddata'!$A$16:$B$19,2))</f>
        <v/>
      </c>
      <c r="S80" s="46"/>
      <c r="T80" s="33" t="str">
        <f>IF(ISBLANK(S80),"",VLOOKUP(S80,'5. Grunddata'!$A$22:$B$25,2))</f>
        <v/>
      </c>
      <c r="U80" s="46" t="str">
        <f t="shared" si="1"/>
        <v xml:space="preserve"> </v>
      </c>
      <c r="V80" s="47"/>
      <c r="W80" s="48"/>
      <c r="X80" s="44"/>
      <c r="Y80" s="48"/>
    </row>
    <row r="81" spans="1:25" ht="18" customHeight="1" x14ac:dyDescent="0.2">
      <c r="A81" s="29" t="str">
        <f>IF(ISBLANK('1. Riskidentifiering'!A81), "", '1. Riskidentifiering'!A81)</f>
        <v/>
      </c>
      <c r="B81" s="26" t="str">
        <f>IF(ISBLANK('1. Riskidentifiering'!B81), "", '1. Riskidentifiering'!B81)</f>
        <v/>
      </c>
      <c r="C81" s="26" t="str">
        <f>IF(ISBLANK('1. Riskidentifiering'!C81), "", '1. Riskidentifiering'!C81)</f>
        <v/>
      </c>
      <c r="D81" s="26" t="str">
        <f>IF(ISBLANK('1. Riskidentifiering'!D81), "", '1. Riskidentifiering'!D81)</f>
        <v/>
      </c>
      <c r="E81" s="26" t="str">
        <f>IF(ISBLANK('1. Riskidentifiering'!E81), "", '1. Riskidentifiering'!E81)</f>
        <v/>
      </c>
      <c r="F81" s="26" t="str">
        <f>IF(ISBLANK('1. Riskidentifiering'!F81), "", '1. Riskidentifiering'!F81)</f>
        <v/>
      </c>
      <c r="G81" s="27" t="str">
        <f>IF(ISBLANK('1. Riskidentifiering'!G81), "", '1. Riskidentifiering'!G81)</f>
        <v/>
      </c>
      <c r="H81" s="26" t="str">
        <f>IF(ISBLANK('1. Riskidentifiering'!H81), "", '1. Riskidentifiering'!H81)</f>
        <v/>
      </c>
      <c r="I81" s="27" t="str">
        <f>IF(ISBLANK('1. Riskidentifiering'!I81), "", '1. Riskidentifiering'!I81)</f>
        <v/>
      </c>
      <c r="J81" s="26" t="str">
        <f>IF(ISBLANK('1. Riskidentifiering'!J81), "", '1. Riskidentifiering'!J81)</f>
        <v/>
      </c>
      <c r="K81" s="27" t="str">
        <f>IF(ISBLANK('1. Riskidentifiering'!K81), "", '1. Riskidentifiering'!K81)</f>
        <v xml:space="preserve"> </v>
      </c>
      <c r="L81" s="26" t="str">
        <f>IF(ISBLANK('1. Riskidentifiering'!L81), "", '1. Riskidentifiering'!L81)</f>
        <v/>
      </c>
      <c r="M81" s="26" t="str">
        <f>IF(ISBLANK('1. Riskidentifiering'!M81), "", '1. Riskidentifiering'!M81)</f>
        <v/>
      </c>
      <c r="N81" s="45"/>
      <c r="O81" s="47"/>
      <c r="P81" s="47"/>
      <c r="Q81" s="46"/>
      <c r="R81" s="33" t="str">
        <f>IF(ISBLANK(Q81),"",VLOOKUP(Q81,'5. Grunddata'!$A$16:$B$19,2))</f>
        <v/>
      </c>
      <c r="S81" s="46"/>
      <c r="T81" s="33" t="str">
        <f>IF(ISBLANK(S81),"",VLOOKUP(S81,'5. Grunddata'!$A$22:$B$25,2))</f>
        <v/>
      </c>
      <c r="U81" s="46" t="str">
        <f t="shared" si="1"/>
        <v xml:space="preserve"> </v>
      </c>
      <c r="V81" s="47"/>
      <c r="W81" s="48"/>
      <c r="X81" s="44"/>
      <c r="Y81" s="48"/>
    </row>
    <row r="82" spans="1:25" ht="18" customHeight="1" x14ac:dyDescent="0.2">
      <c r="A82" s="29" t="str">
        <f>IF(ISBLANK('1. Riskidentifiering'!A82), "", '1. Riskidentifiering'!A82)</f>
        <v/>
      </c>
      <c r="B82" s="26" t="str">
        <f>IF(ISBLANK('1. Riskidentifiering'!B82), "", '1. Riskidentifiering'!B82)</f>
        <v/>
      </c>
      <c r="C82" s="26" t="str">
        <f>IF(ISBLANK('1. Riskidentifiering'!C82), "", '1. Riskidentifiering'!C82)</f>
        <v/>
      </c>
      <c r="D82" s="26" t="str">
        <f>IF(ISBLANK('1. Riskidentifiering'!D82), "", '1. Riskidentifiering'!D82)</f>
        <v/>
      </c>
      <c r="E82" s="26" t="str">
        <f>IF(ISBLANK('1. Riskidentifiering'!E82), "", '1. Riskidentifiering'!E82)</f>
        <v/>
      </c>
      <c r="F82" s="26" t="str">
        <f>IF(ISBLANK('1. Riskidentifiering'!F82), "", '1. Riskidentifiering'!F82)</f>
        <v/>
      </c>
      <c r="G82" s="27" t="str">
        <f>IF(ISBLANK('1. Riskidentifiering'!G82), "", '1. Riskidentifiering'!G82)</f>
        <v/>
      </c>
      <c r="H82" s="26" t="str">
        <f>IF(ISBLANK('1. Riskidentifiering'!H82), "", '1. Riskidentifiering'!H82)</f>
        <v/>
      </c>
      <c r="I82" s="27" t="str">
        <f>IF(ISBLANK('1. Riskidentifiering'!I82), "", '1. Riskidentifiering'!I82)</f>
        <v/>
      </c>
      <c r="J82" s="26" t="str">
        <f>IF(ISBLANK('1. Riskidentifiering'!J82), "", '1. Riskidentifiering'!J82)</f>
        <v/>
      </c>
      <c r="K82" s="27" t="str">
        <f>IF(ISBLANK('1. Riskidentifiering'!K82), "", '1. Riskidentifiering'!K82)</f>
        <v xml:space="preserve"> </v>
      </c>
      <c r="L82" s="26" t="str">
        <f>IF(ISBLANK('1. Riskidentifiering'!L82), "", '1. Riskidentifiering'!L82)</f>
        <v/>
      </c>
      <c r="M82" s="26" t="str">
        <f>IF(ISBLANK('1. Riskidentifiering'!M82), "", '1. Riskidentifiering'!M82)</f>
        <v/>
      </c>
      <c r="N82" s="45"/>
      <c r="O82" s="47"/>
      <c r="P82" s="47"/>
      <c r="Q82" s="46"/>
      <c r="R82" s="33" t="str">
        <f>IF(ISBLANK(Q82),"",VLOOKUP(Q82,'5. Grunddata'!$A$16:$B$19,2))</f>
        <v/>
      </c>
      <c r="S82" s="46"/>
      <c r="T82" s="33" t="str">
        <f>IF(ISBLANK(S82),"",VLOOKUP(S82,'5. Grunddata'!$A$22:$B$25,2))</f>
        <v/>
      </c>
      <c r="U82" s="46" t="str">
        <f t="shared" si="1"/>
        <v xml:space="preserve"> </v>
      </c>
      <c r="V82" s="47"/>
      <c r="W82" s="48"/>
      <c r="X82" s="44"/>
      <c r="Y82" s="48"/>
    </row>
    <row r="83" spans="1:25" ht="18" customHeight="1" x14ac:dyDescent="0.2">
      <c r="A83" s="29" t="str">
        <f>IF(ISBLANK('1. Riskidentifiering'!A83), "", '1. Riskidentifiering'!A83)</f>
        <v/>
      </c>
      <c r="B83" s="26" t="str">
        <f>IF(ISBLANK('1. Riskidentifiering'!B83), "", '1. Riskidentifiering'!B83)</f>
        <v/>
      </c>
      <c r="C83" s="26" t="str">
        <f>IF(ISBLANK('1. Riskidentifiering'!C83), "", '1. Riskidentifiering'!C83)</f>
        <v/>
      </c>
      <c r="D83" s="26" t="str">
        <f>IF(ISBLANK('1. Riskidentifiering'!D83), "", '1. Riskidentifiering'!D83)</f>
        <v/>
      </c>
      <c r="E83" s="26" t="str">
        <f>IF(ISBLANK('1. Riskidentifiering'!E83), "", '1. Riskidentifiering'!E83)</f>
        <v/>
      </c>
      <c r="F83" s="26" t="str">
        <f>IF(ISBLANK('1. Riskidentifiering'!F83), "", '1. Riskidentifiering'!F83)</f>
        <v/>
      </c>
      <c r="G83" s="27" t="str">
        <f>IF(ISBLANK('1. Riskidentifiering'!G83), "", '1. Riskidentifiering'!G83)</f>
        <v/>
      </c>
      <c r="H83" s="26" t="str">
        <f>IF(ISBLANK('1. Riskidentifiering'!H83), "", '1. Riskidentifiering'!H83)</f>
        <v/>
      </c>
      <c r="I83" s="27" t="str">
        <f>IF(ISBLANK('1. Riskidentifiering'!I83), "", '1. Riskidentifiering'!I83)</f>
        <v/>
      </c>
      <c r="J83" s="26" t="str">
        <f>IF(ISBLANK('1. Riskidentifiering'!J83), "", '1. Riskidentifiering'!J83)</f>
        <v/>
      </c>
      <c r="K83" s="27" t="str">
        <f>IF(ISBLANK('1. Riskidentifiering'!K83), "", '1. Riskidentifiering'!K83)</f>
        <v xml:space="preserve"> </v>
      </c>
      <c r="L83" s="26" t="str">
        <f>IF(ISBLANK('1. Riskidentifiering'!L83), "", '1. Riskidentifiering'!L83)</f>
        <v/>
      </c>
      <c r="M83" s="26" t="str">
        <f>IF(ISBLANK('1. Riskidentifiering'!M83), "", '1. Riskidentifiering'!M83)</f>
        <v/>
      </c>
      <c r="N83" s="45"/>
      <c r="O83" s="47"/>
      <c r="P83" s="47"/>
      <c r="Q83" s="46"/>
      <c r="R83" s="33" t="str">
        <f>IF(ISBLANK(Q83),"",VLOOKUP(Q83,'5. Grunddata'!$A$16:$B$19,2))</f>
        <v/>
      </c>
      <c r="S83" s="46"/>
      <c r="T83" s="33" t="str">
        <f>IF(ISBLANK(S83),"",VLOOKUP(S83,'5. Grunddata'!$A$22:$B$25,2))</f>
        <v/>
      </c>
      <c r="U83" s="46" t="str">
        <f t="shared" si="1"/>
        <v xml:space="preserve"> </v>
      </c>
      <c r="V83" s="47"/>
      <c r="W83" s="48"/>
      <c r="X83" s="44"/>
      <c r="Y83" s="48"/>
    </row>
    <row r="84" spans="1:25" ht="18" customHeight="1" x14ac:dyDescent="0.2">
      <c r="A84" s="29" t="str">
        <f>IF(ISBLANK('1. Riskidentifiering'!A84), "", '1. Riskidentifiering'!A84)</f>
        <v/>
      </c>
      <c r="B84" s="26" t="str">
        <f>IF(ISBLANK('1. Riskidentifiering'!B84), "", '1. Riskidentifiering'!B84)</f>
        <v/>
      </c>
      <c r="C84" s="26" t="str">
        <f>IF(ISBLANK('1. Riskidentifiering'!C84), "", '1. Riskidentifiering'!C84)</f>
        <v/>
      </c>
      <c r="D84" s="26" t="str">
        <f>IF(ISBLANK('1. Riskidentifiering'!D84), "", '1. Riskidentifiering'!D84)</f>
        <v/>
      </c>
      <c r="E84" s="26" t="str">
        <f>IF(ISBLANK('1. Riskidentifiering'!E84), "", '1. Riskidentifiering'!E84)</f>
        <v/>
      </c>
      <c r="F84" s="26" t="str">
        <f>IF(ISBLANK('1. Riskidentifiering'!F84), "", '1. Riskidentifiering'!F84)</f>
        <v/>
      </c>
      <c r="G84" s="27" t="str">
        <f>IF(ISBLANK('1. Riskidentifiering'!G84), "", '1. Riskidentifiering'!G84)</f>
        <v/>
      </c>
      <c r="H84" s="26" t="str">
        <f>IF(ISBLANK('1. Riskidentifiering'!H84), "", '1. Riskidentifiering'!H84)</f>
        <v/>
      </c>
      <c r="I84" s="27" t="str">
        <f>IF(ISBLANK('1. Riskidentifiering'!I84), "", '1. Riskidentifiering'!I84)</f>
        <v/>
      </c>
      <c r="J84" s="26" t="str">
        <f>IF(ISBLANK('1. Riskidentifiering'!J84), "", '1. Riskidentifiering'!J84)</f>
        <v/>
      </c>
      <c r="K84" s="27" t="str">
        <f>IF(ISBLANK('1. Riskidentifiering'!K84), "", '1. Riskidentifiering'!K84)</f>
        <v xml:space="preserve"> </v>
      </c>
      <c r="L84" s="26" t="str">
        <f>IF(ISBLANK('1. Riskidentifiering'!L84), "", '1. Riskidentifiering'!L84)</f>
        <v/>
      </c>
      <c r="M84" s="26" t="str">
        <f>IF(ISBLANK('1. Riskidentifiering'!M84), "", '1. Riskidentifiering'!M84)</f>
        <v/>
      </c>
      <c r="N84" s="45"/>
      <c r="O84" s="47"/>
      <c r="P84" s="47"/>
      <c r="Q84" s="46"/>
      <c r="R84" s="33" t="str">
        <f>IF(ISBLANK(Q84),"",VLOOKUP(Q84,'5. Grunddata'!$A$16:$B$19,2))</f>
        <v/>
      </c>
      <c r="S84" s="46"/>
      <c r="T84" s="33" t="str">
        <f>IF(ISBLANK(S84),"",VLOOKUP(S84,'5. Grunddata'!$A$22:$B$25,2))</f>
        <v/>
      </c>
      <c r="U84" s="46" t="str">
        <f t="shared" si="1"/>
        <v xml:space="preserve"> </v>
      </c>
      <c r="V84" s="47"/>
      <c r="W84" s="48"/>
      <c r="X84" s="44"/>
      <c r="Y84" s="48"/>
    </row>
    <row r="85" spans="1:25" ht="18" customHeight="1" x14ac:dyDescent="0.2">
      <c r="A85" s="29" t="str">
        <f>IF(ISBLANK('1. Riskidentifiering'!A85), "", '1. Riskidentifiering'!A85)</f>
        <v/>
      </c>
      <c r="B85" s="26" t="str">
        <f>IF(ISBLANK('1. Riskidentifiering'!B85), "", '1. Riskidentifiering'!B85)</f>
        <v/>
      </c>
      <c r="C85" s="26" t="str">
        <f>IF(ISBLANK('1. Riskidentifiering'!C85), "", '1. Riskidentifiering'!C85)</f>
        <v/>
      </c>
      <c r="D85" s="26" t="str">
        <f>IF(ISBLANK('1. Riskidentifiering'!D85), "", '1. Riskidentifiering'!D85)</f>
        <v/>
      </c>
      <c r="E85" s="26" t="str">
        <f>IF(ISBLANK('1. Riskidentifiering'!E85), "", '1. Riskidentifiering'!E85)</f>
        <v/>
      </c>
      <c r="F85" s="26" t="str">
        <f>IF(ISBLANK('1. Riskidentifiering'!F85), "", '1. Riskidentifiering'!F85)</f>
        <v/>
      </c>
      <c r="G85" s="27" t="str">
        <f>IF(ISBLANK('1. Riskidentifiering'!G85), "", '1. Riskidentifiering'!G85)</f>
        <v/>
      </c>
      <c r="H85" s="26" t="str">
        <f>IF(ISBLANK('1. Riskidentifiering'!H85), "", '1. Riskidentifiering'!H85)</f>
        <v/>
      </c>
      <c r="I85" s="27" t="str">
        <f>IF(ISBLANK('1. Riskidentifiering'!I85), "", '1. Riskidentifiering'!I85)</f>
        <v/>
      </c>
      <c r="J85" s="26" t="str">
        <f>IF(ISBLANK('1. Riskidentifiering'!J85), "", '1. Riskidentifiering'!J85)</f>
        <v/>
      </c>
      <c r="K85" s="27" t="str">
        <f>IF(ISBLANK('1. Riskidentifiering'!K85), "", '1. Riskidentifiering'!K85)</f>
        <v xml:space="preserve"> </v>
      </c>
      <c r="L85" s="26" t="str">
        <f>IF(ISBLANK('1. Riskidentifiering'!L85), "", '1. Riskidentifiering'!L85)</f>
        <v/>
      </c>
      <c r="M85" s="26" t="str">
        <f>IF(ISBLANK('1. Riskidentifiering'!M85), "", '1. Riskidentifiering'!M85)</f>
        <v/>
      </c>
      <c r="N85" s="45"/>
      <c r="O85" s="47"/>
      <c r="P85" s="47"/>
      <c r="Q85" s="46"/>
      <c r="R85" s="33" t="str">
        <f>IF(ISBLANK(Q85),"",VLOOKUP(Q85,'5. Grunddata'!$A$16:$B$19,2))</f>
        <v/>
      </c>
      <c r="S85" s="46"/>
      <c r="T85" s="33" t="str">
        <f>IF(ISBLANK(S85),"",VLOOKUP(S85,'5. Grunddata'!$A$22:$B$25,2))</f>
        <v/>
      </c>
      <c r="U85" s="46" t="str">
        <f t="shared" si="1"/>
        <v xml:space="preserve"> </v>
      </c>
      <c r="V85" s="47"/>
      <c r="W85" s="48"/>
      <c r="X85" s="44"/>
      <c r="Y85" s="48"/>
    </row>
    <row r="86" spans="1:25" ht="18" customHeight="1" x14ac:dyDescent="0.2">
      <c r="A86" s="29" t="str">
        <f>IF(ISBLANK('1. Riskidentifiering'!A86), "", '1. Riskidentifiering'!A86)</f>
        <v/>
      </c>
      <c r="B86" s="26" t="str">
        <f>IF(ISBLANK('1. Riskidentifiering'!B86), "", '1. Riskidentifiering'!B86)</f>
        <v/>
      </c>
      <c r="C86" s="26" t="str">
        <f>IF(ISBLANK('1. Riskidentifiering'!C86), "", '1. Riskidentifiering'!C86)</f>
        <v/>
      </c>
      <c r="D86" s="26" t="str">
        <f>IF(ISBLANK('1. Riskidentifiering'!D86), "", '1. Riskidentifiering'!D86)</f>
        <v/>
      </c>
      <c r="E86" s="26" t="str">
        <f>IF(ISBLANK('1. Riskidentifiering'!E86), "", '1. Riskidentifiering'!E86)</f>
        <v/>
      </c>
      <c r="F86" s="26" t="str">
        <f>IF(ISBLANK('1. Riskidentifiering'!F86), "", '1. Riskidentifiering'!F86)</f>
        <v/>
      </c>
      <c r="G86" s="27" t="str">
        <f>IF(ISBLANK('1. Riskidentifiering'!G86), "", '1. Riskidentifiering'!G86)</f>
        <v/>
      </c>
      <c r="H86" s="26" t="str">
        <f>IF(ISBLANK('1. Riskidentifiering'!H86), "", '1. Riskidentifiering'!H86)</f>
        <v/>
      </c>
      <c r="I86" s="27" t="str">
        <f>IF(ISBLANK('1. Riskidentifiering'!I86), "", '1. Riskidentifiering'!I86)</f>
        <v/>
      </c>
      <c r="J86" s="26" t="str">
        <f>IF(ISBLANK('1. Riskidentifiering'!J86), "", '1. Riskidentifiering'!J86)</f>
        <v/>
      </c>
      <c r="K86" s="27" t="str">
        <f>IF(ISBLANK('1. Riskidentifiering'!K86), "", '1. Riskidentifiering'!K86)</f>
        <v xml:space="preserve"> </v>
      </c>
      <c r="L86" s="26" t="str">
        <f>IF(ISBLANK('1. Riskidentifiering'!L86), "", '1. Riskidentifiering'!L86)</f>
        <v/>
      </c>
      <c r="M86" s="26" t="str">
        <f>IF(ISBLANK('1. Riskidentifiering'!M86), "", '1. Riskidentifiering'!M86)</f>
        <v/>
      </c>
      <c r="N86" s="45"/>
      <c r="O86" s="47"/>
      <c r="P86" s="47"/>
      <c r="Q86" s="46"/>
      <c r="R86" s="33" t="str">
        <f>IF(ISBLANK(Q86),"",VLOOKUP(Q86,'5. Grunddata'!$A$16:$B$19,2))</f>
        <v/>
      </c>
      <c r="S86" s="46"/>
      <c r="T86" s="33" t="str">
        <f>IF(ISBLANK(S86),"",VLOOKUP(S86,'5. Grunddata'!$A$22:$B$25,2))</f>
        <v/>
      </c>
      <c r="U86" s="46" t="str">
        <f t="shared" si="1"/>
        <v xml:space="preserve"> </v>
      </c>
      <c r="V86" s="47"/>
      <c r="W86" s="48"/>
      <c r="X86" s="44"/>
      <c r="Y86" s="48"/>
    </row>
    <row r="87" spans="1:25" ht="18" customHeight="1" x14ac:dyDescent="0.2">
      <c r="A87" s="29" t="str">
        <f>IF(ISBLANK('1. Riskidentifiering'!A87), "", '1. Riskidentifiering'!A87)</f>
        <v/>
      </c>
      <c r="B87" s="26" t="str">
        <f>IF(ISBLANK('1. Riskidentifiering'!B87), "", '1. Riskidentifiering'!B87)</f>
        <v/>
      </c>
      <c r="C87" s="26" t="str">
        <f>IF(ISBLANK('1. Riskidentifiering'!C87), "", '1. Riskidentifiering'!C87)</f>
        <v/>
      </c>
      <c r="D87" s="26" t="str">
        <f>IF(ISBLANK('1. Riskidentifiering'!D87), "", '1. Riskidentifiering'!D87)</f>
        <v/>
      </c>
      <c r="E87" s="26" t="str">
        <f>IF(ISBLANK('1. Riskidentifiering'!E87), "", '1. Riskidentifiering'!E87)</f>
        <v/>
      </c>
      <c r="F87" s="26" t="str">
        <f>IF(ISBLANK('1. Riskidentifiering'!F87), "", '1. Riskidentifiering'!F87)</f>
        <v/>
      </c>
      <c r="G87" s="27" t="str">
        <f>IF(ISBLANK('1. Riskidentifiering'!G87), "", '1. Riskidentifiering'!G87)</f>
        <v/>
      </c>
      <c r="H87" s="26" t="str">
        <f>IF(ISBLANK('1. Riskidentifiering'!H87), "", '1. Riskidentifiering'!H87)</f>
        <v/>
      </c>
      <c r="I87" s="27" t="str">
        <f>IF(ISBLANK('1. Riskidentifiering'!I87), "", '1. Riskidentifiering'!I87)</f>
        <v/>
      </c>
      <c r="J87" s="26" t="str">
        <f>IF(ISBLANK('1. Riskidentifiering'!J87), "", '1. Riskidentifiering'!J87)</f>
        <v/>
      </c>
      <c r="K87" s="27" t="str">
        <f>IF(ISBLANK('1. Riskidentifiering'!K87), "", '1. Riskidentifiering'!K87)</f>
        <v xml:space="preserve"> </v>
      </c>
      <c r="L87" s="26" t="str">
        <f>IF(ISBLANK('1. Riskidentifiering'!L87), "", '1. Riskidentifiering'!L87)</f>
        <v/>
      </c>
      <c r="M87" s="26" t="str">
        <f>IF(ISBLANK('1. Riskidentifiering'!M87), "", '1. Riskidentifiering'!M87)</f>
        <v/>
      </c>
      <c r="N87" s="45"/>
      <c r="O87" s="47"/>
      <c r="P87" s="47"/>
      <c r="Q87" s="46"/>
      <c r="R87" s="33" t="str">
        <f>IF(ISBLANK(Q87),"",VLOOKUP(Q87,'5. Grunddata'!$A$16:$B$19,2))</f>
        <v/>
      </c>
      <c r="S87" s="46"/>
      <c r="T87" s="33" t="str">
        <f>IF(ISBLANK(S87),"",VLOOKUP(S87,'5. Grunddata'!$A$22:$B$25,2))</f>
        <v/>
      </c>
      <c r="U87" s="46" t="str">
        <f t="shared" si="1"/>
        <v xml:space="preserve"> </v>
      </c>
      <c r="V87" s="47"/>
      <c r="W87" s="48"/>
      <c r="X87" s="44"/>
      <c r="Y87" s="48"/>
    </row>
    <row r="88" spans="1:25" ht="18" customHeight="1" x14ac:dyDescent="0.2">
      <c r="A88" s="29" t="str">
        <f>IF(ISBLANK('1. Riskidentifiering'!A88), "", '1. Riskidentifiering'!A88)</f>
        <v/>
      </c>
      <c r="B88" s="26" t="str">
        <f>IF(ISBLANK('1. Riskidentifiering'!B88), "", '1. Riskidentifiering'!B88)</f>
        <v/>
      </c>
      <c r="C88" s="26" t="str">
        <f>IF(ISBLANK('1. Riskidentifiering'!C88), "", '1. Riskidentifiering'!C88)</f>
        <v/>
      </c>
      <c r="D88" s="26" t="str">
        <f>IF(ISBLANK('1. Riskidentifiering'!D88), "", '1. Riskidentifiering'!D88)</f>
        <v/>
      </c>
      <c r="E88" s="26" t="str">
        <f>IF(ISBLANK('1. Riskidentifiering'!E88), "", '1. Riskidentifiering'!E88)</f>
        <v/>
      </c>
      <c r="F88" s="26" t="str">
        <f>IF(ISBLANK('1. Riskidentifiering'!F88), "", '1. Riskidentifiering'!F88)</f>
        <v/>
      </c>
      <c r="G88" s="27" t="str">
        <f>IF(ISBLANK('1. Riskidentifiering'!G88), "", '1. Riskidentifiering'!G88)</f>
        <v/>
      </c>
      <c r="H88" s="26" t="str">
        <f>IF(ISBLANK('1. Riskidentifiering'!H88), "", '1. Riskidentifiering'!H88)</f>
        <v/>
      </c>
      <c r="I88" s="27" t="str">
        <f>IF(ISBLANK('1. Riskidentifiering'!I88), "", '1. Riskidentifiering'!I88)</f>
        <v/>
      </c>
      <c r="J88" s="26" t="str">
        <f>IF(ISBLANK('1. Riskidentifiering'!J88), "", '1. Riskidentifiering'!J88)</f>
        <v/>
      </c>
      <c r="K88" s="27" t="str">
        <f>IF(ISBLANK('1. Riskidentifiering'!K88), "", '1. Riskidentifiering'!K88)</f>
        <v xml:space="preserve"> </v>
      </c>
      <c r="L88" s="26" t="str">
        <f>IF(ISBLANK('1. Riskidentifiering'!L88), "", '1. Riskidentifiering'!L88)</f>
        <v/>
      </c>
      <c r="M88" s="26" t="str">
        <f>IF(ISBLANK('1. Riskidentifiering'!M88), "", '1. Riskidentifiering'!M88)</f>
        <v/>
      </c>
      <c r="N88" s="45"/>
      <c r="O88" s="47"/>
      <c r="P88" s="47"/>
      <c r="Q88" s="46"/>
      <c r="R88" s="33" t="str">
        <f>IF(ISBLANK(Q88),"",VLOOKUP(Q88,'5. Grunddata'!$A$16:$B$19,2))</f>
        <v/>
      </c>
      <c r="S88" s="46"/>
      <c r="T88" s="33" t="str">
        <f>IF(ISBLANK(S88),"",VLOOKUP(S88,'5. Grunddata'!$A$22:$B$25,2))</f>
        <v/>
      </c>
      <c r="U88" s="46" t="str">
        <f t="shared" si="1"/>
        <v xml:space="preserve"> </v>
      </c>
      <c r="V88" s="47"/>
      <c r="W88" s="48"/>
      <c r="X88" s="44"/>
      <c r="Y88" s="48"/>
    </row>
    <row r="89" spans="1:25" ht="18" customHeight="1" x14ac:dyDescent="0.2">
      <c r="A89" s="29" t="str">
        <f>IF(ISBLANK('1. Riskidentifiering'!A89), "", '1. Riskidentifiering'!A89)</f>
        <v/>
      </c>
      <c r="B89" s="26" t="str">
        <f>IF(ISBLANK('1. Riskidentifiering'!B89), "", '1. Riskidentifiering'!B89)</f>
        <v/>
      </c>
      <c r="C89" s="26" t="str">
        <f>IF(ISBLANK('1. Riskidentifiering'!C89), "", '1. Riskidentifiering'!C89)</f>
        <v/>
      </c>
      <c r="D89" s="26" t="str">
        <f>IF(ISBLANK('1. Riskidentifiering'!D89), "", '1. Riskidentifiering'!D89)</f>
        <v/>
      </c>
      <c r="E89" s="26" t="str">
        <f>IF(ISBLANK('1. Riskidentifiering'!E89), "", '1. Riskidentifiering'!E89)</f>
        <v/>
      </c>
      <c r="F89" s="26" t="str">
        <f>IF(ISBLANK('1. Riskidentifiering'!F89), "", '1. Riskidentifiering'!F89)</f>
        <v/>
      </c>
      <c r="G89" s="27" t="str">
        <f>IF(ISBLANK('1. Riskidentifiering'!G89), "", '1. Riskidentifiering'!G89)</f>
        <v/>
      </c>
      <c r="H89" s="26" t="str">
        <f>IF(ISBLANK('1. Riskidentifiering'!H89), "", '1. Riskidentifiering'!H89)</f>
        <v/>
      </c>
      <c r="I89" s="27" t="str">
        <f>IF(ISBLANK('1. Riskidentifiering'!I89), "", '1. Riskidentifiering'!I89)</f>
        <v/>
      </c>
      <c r="J89" s="26" t="str">
        <f>IF(ISBLANK('1. Riskidentifiering'!J89), "", '1. Riskidentifiering'!J89)</f>
        <v/>
      </c>
      <c r="K89" s="27" t="str">
        <f>IF(ISBLANK('1. Riskidentifiering'!K89), "", '1. Riskidentifiering'!K89)</f>
        <v xml:space="preserve"> </v>
      </c>
      <c r="L89" s="26" t="str">
        <f>IF(ISBLANK('1. Riskidentifiering'!L89), "", '1. Riskidentifiering'!L89)</f>
        <v/>
      </c>
      <c r="M89" s="26" t="str">
        <f>IF(ISBLANK('1. Riskidentifiering'!M89), "", '1. Riskidentifiering'!M89)</f>
        <v/>
      </c>
      <c r="N89" s="45"/>
      <c r="O89" s="47"/>
      <c r="P89" s="47"/>
      <c r="Q89" s="46"/>
      <c r="R89" s="33" t="str">
        <f>IF(ISBLANK(Q89),"",VLOOKUP(Q89,'5. Grunddata'!$A$16:$B$19,2))</f>
        <v/>
      </c>
      <c r="S89" s="46"/>
      <c r="T89" s="33" t="str">
        <f>IF(ISBLANK(S89),"",VLOOKUP(S89,'5. Grunddata'!$A$22:$B$25,2))</f>
        <v/>
      </c>
      <c r="U89" s="46" t="str">
        <f t="shared" si="1"/>
        <v xml:space="preserve"> </v>
      </c>
      <c r="V89" s="47"/>
      <c r="W89" s="48"/>
      <c r="X89" s="44"/>
      <c r="Y89" s="48"/>
    </row>
    <row r="90" spans="1:25" ht="18" customHeight="1" x14ac:dyDescent="0.2">
      <c r="A90" s="29" t="str">
        <f>IF(ISBLANK('1. Riskidentifiering'!A90), "", '1. Riskidentifiering'!A90)</f>
        <v/>
      </c>
      <c r="B90" s="26" t="str">
        <f>IF(ISBLANK('1. Riskidentifiering'!B90), "", '1. Riskidentifiering'!B90)</f>
        <v/>
      </c>
      <c r="C90" s="26" t="str">
        <f>IF(ISBLANK('1. Riskidentifiering'!C90), "", '1. Riskidentifiering'!C90)</f>
        <v/>
      </c>
      <c r="D90" s="26" t="str">
        <f>IF(ISBLANK('1. Riskidentifiering'!D90), "", '1. Riskidentifiering'!D90)</f>
        <v/>
      </c>
      <c r="E90" s="26" t="str">
        <f>IF(ISBLANK('1. Riskidentifiering'!E90), "", '1. Riskidentifiering'!E90)</f>
        <v/>
      </c>
      <c r="F90" s="26" t="str">
        <f>IF(ISBLANK('1. Riskidentifiering'!F90), "", '1. Riskidentifiering'!F90)</f>
        <v/>
      </c>
      <c r="G90" s="27" t="str">
        <f>IF(ISBLANK('1. Riskidentifiering'!G90), "", '1. Riskidentifiering'!G90)</f>
        <v/>
      </c>
      <c r="H90" s="26" t="str">
        <f>IF(ISBLANK('1. Riskidentifiering'!H90), "", '1. Riskidentifiering'!H90)</f>
        <v/>
      </c>
      <c r="I90" s="27" t="str">
        <f>IF(ISBLANK('1. Riskidentifiering'!I90), "", '1. Riskidentifiering'!I90)</f>
        <v/>
      </c>
      <c r="J90" s="26" t="str">
        <f>IF(ISBLANK('1. Riskidentifiering'!J90), "", '1. Riskidentifiering'!J90)</f>
        <v/>
      </c>
      <c r="K90" s="27" t="str">
        <f>IF(ISBLANK('1. Riskidentifiering'!K90), "", '1. Riskidentifiering'!K90)</f>
        <v xml:space="preserve"> </v>
      </c>
      <c r="L90" s="26" t="str">
        <f>IF(ISBLANK('1. Riskidentifiering'!L90), "", '1. Riskidentifiering'!L90)</f>
        <v/>
      </c>
      <c r="M90" s="26" t="str">
        <f>IF(ISBLANK('1. Riskidentifiering'!M90), "", '1. Riskidentifiering'!M90)</f>
        <v/>
      </c>
      <c r="N90" s="45"/>
      <c r="O90" s="47"/>
      <c r="P90" s="47"/>
      <c r="Q90" s="46"/>
      <c r="R90" s="33" t="str">
        <f>IF(ISBLANK(Q90),"",VLOOKUP(Q90,'5. Grunddata'!$A$16:$B$19,2))</f>
        <v/>
      </c>
      <c r="S90" s="46"/>
      <c r="T90" s="33" t="str">
        <f>IF(ISBLANK(S90),"",VLOOKUP(S90,'5. Grunddata'!$A$22:$B$25,2))</f>
        <v/>
      </c>
      <c r="U90" s="46" t="str">
        <f t="shared" si="1"/>
        <v xml:space="preserve"> </v>
      </c>
      <c r="V90" s="47"/>
      <c r="W90" s="48"/>
      <c r="X90" s="44"/>
      <c r="Y90" s="48"/>
    </row>
    <row r="91" spans="1:25" ht="18" customHeight="1" x14ac:dyDescent="0.2">
      <c r="A91" s="29" t="str">
        <f>IF(ISBLANK('1. Riskidentifiering'!A91), "", '1. Riskidentifiering'!A91)</f>
        <v/>
      </c>
      <c r="B91" s="26" t="str">
        <f>IF(ISBLANK('1. Riskidentifiering'!B91), "", '1. Riskidentifiering'!B91)</f>
        <v/>
      </c>
      <c r="C91" s="26" t="str">
        <f>IF(ISBLANK('1. Riskidentifiering'!C91), "", '1. Riskidentifiering'!C91)</f>
        <v/>
      </c>
      <c r="D91" s="26" t="str">
        <f>IF(ISBLANK('1. Riskidentifiering'!D91), "", '1. Riskidentifiering'!D91)</f>
        <v/>
      </c>
      <c r="E91" s="26" t="str">
        <f>IF(ISBLANK('1. Riskidentifiering'!E91), "", '1. Riskidentifiering'!E91)</f>
        <v/>
      </c>
      <c r="F91" s="26" t="str">
        <f>IF(ISBLANK('1. Riskidentifiering'!F91), "", '1. Riskidentifiering'!F91)</f>
        <v/>
      </c>
      <c r="G91" s="27" t="str">
        <f>IF(ISBLANK('1. Riskidentifiering'!G91), "", '1. Riskidentifiering'!G91)</f>
        <v/>
      </c>
      <c r="H91" s="26" t="str">
        <f>IF(ISBLANK('1. Riskidentifiering'!H91), "", '1. Riskidentifiering'!H91)</f>
        <v/>
      </c>
      <c r="I91" s="27" t="str">
        <f>IF(ISBLANK('1. Riskidentifiering'!I91), "", '1. Riskidentifiering'!I91)</f>
        <v/>
      </c>
      <c r="J91" s="26" t="str">
        <f>IF(ISBLANK('1. Riskidentifiering'!J91), "", '1. Riskidentifiering'!J91)</f>
        <v/>
      </c>
      <c r="K91" s="27" t="str">
        <f>IF(ISBLANK('1. Riskidentifiering'!K91), "", '1. Riskidentifiering'!K91)</f>
        <v xml:space="preserve"> </v>
      </c>
      <c r="L91" s="26" t="str">
        <f>IF(ISBLANK('1. Riskidentifiering'!L91), "", '1. Riskidentifiering'!L91)</f>
        <v/>
      </c>
      <c r="M91" s="26" t="str">
        <f>IF(ISBLANK('1. Riskidentifiering'!M91), "", '1. Riskidentifiering'!M91)</f>
        <v/>
      </c>
      <c r="N91" s="45"/>
      <c r="O91" s="47"/>
      <c r="P91" s="47"/>
      <c r="Q91" s="46"/>
      <c r="R91" s="33" t="str">
        <f>IF(ISBLANK(Q91),"",VLOOKUP(Q91,'5. Grunddata'!$A$16:$B$19,2))</f>
        <v/>
      </c>
      <c r="S91" s="46"/>
      <c r="T91" s="33" t="str">
        <f>IF(ISBLANK(S91),"",VLOOKUP(S91,'5. Grunddata'!$A$22:$B$25,2))</f>
        <v/>
      </c>
      <c r="U91" s="46" t="str">
        <f t="shared" si="1"/>
        <v xml:space="preserve"> </v>
      </c>
      <c r="V91" s="47"/>
      <c r="W91" s="48"/>
      <c r="X91" s="44"/>
      <c r="Y91" s="48"/>
    </row>
    <row r="92" spans="1:25" ht="18" customHeight="1" x14ac:dyDescent="0.2">
      <c r="A92" s="29" t="str">
        <f>IF(ISBLANK('1. Riskidentifiering'!A92), "", '1. Riskidentifiering'!A92)</f>
        <v/>
      </c>
      <c r="B92" s="26" t="str">
        <f>IF(ISBLANK('1. Riskidentifiering'!B92), "", '1. Riskidentifiering'!B92)</f>
        <v/>
      </c>
      <c r="C92" s="26" t="str">
        <f>IF(ISBLANK('1. Riskidentifiering'!C92), "", '1. Riskidentifiering'!C92)</f>
        <v/>
      </c>
      <c r="D92" s="26" t="str">
        <f>IF(ISBLANK('1. Riskidentifiering'!D92), "", '1. Riskidentifiering'!D92)</f>
        <v/>
      </c>
      <c r="E92" s="26" t="str">
        <f>IF(ISBLANK('1. Riskidentifiering'!E92), "", '1. Riskidentifiering'!E92)</f>
        <v/>
      </c>
      <c r="F92" s="26" t="str">
        <f>IF(ISBLANK('1. Riskidentifiering'!F92), "", '1. Riskidentifiering'!F92)</f>
        <v/>
      </c>
      <c r="G92" s="27" t="str">
        <f>IF(ISBLANK('1. Riskidentifiering'!G92), "", '1. Riskidentifiering'!G92)</f>
        <v/>
      </c>
      <c r="H92" s="26" t="str">
        <f>IF(ISBLANK('1. Riskidentifiering'!H92), "", '1. Riskidentifiering'!H92)</f>
        <v/>
      </c>
      <c r="I92" s="27" t="str">
        <f>IF(ISBLANK('1. Riskidentifiering'!I92), "", '1. Riskidentifiering'!I92)</f>
        <v/>
      </c>
      <c r="J92" s="26" t="str">
        <f>IF(ISBLANK('1. Riskidentifiering'!J92), "", '1. Riskidentifiering'!J92)</f>
        <v/>
      </c>
      <c r="K92" s="27" t="str">
        <f>IF(ISBLANK('1. Riskidentifiering'!K92), "", '1. Riskidentifiering'!K92)</f>
        <v xml:space="preserve"> </v>
      </c>
      <c r="L92" s="26" t="str">
        <f>IF(ISBLANK('1. Riskidentifiering'!L92), "", '1. Riskidentifiering'!L92)</f>
        <v/>
      </c>
      <c r="M92" s="26" t="str">
        <f>IF(ISBLANK('1. Riskidentifiering'!M92), "", '1. Riskidentifiering'!M92)</f>
        <v/>
      </c>
      <c r="N92" s="45"/>
      <c r="O92" s="47"/>
      <c r="P92" s="47"/>
      <c r="Q92" s="46"/>
      <c r="R92" s="33" t="str">
        <f>IF(ISBLANK(Q92),"",VLOOKUP(Q92,'5. Grunddata'!$A$16:$B$19,2))</f>
        <v/>
      </c>
      <c r="S92" s="46"/>
      <c r="T92" s="33" t="str">
        <f>IF(ISBLANK(S92),"",VLOOKUP(S92,'5. Grunddata'!$A$22:$B$25,2))</f>
        <v/>
      </c>
      <c r="U92" s="46" t="str">
        <f t="shared" si="1"/>
        <v xml:space="preserve"> </v>
      </c>
      <c r="V92" s="47"/>
      <c r="W92" s="48"/>
      <c r="X92" s="44"/>
      <c r="Y92" s="48"/>
    </row>
    <row r="93" spans="1:25" ht="18" customHeight="1" x14ac:dyDescent="0.2">
      <c r="A93" s="29" t="str">
        <f>IF(ISBLANK('1. Riskidentifiering'!A93), "", '1. Riskidentifiering'!A93)</f>
        <v/>
      </c>
      <c r="B93" s="26" t="str">
        <f>IF(ISBLANK('1. Riskidentifiering'!B93), "", '1. Riskidentifiering'!B93)</f>
        <v/>
      </c>
      <c r="C93" s="26" t="str">
        <f>IF(ISBLANK('1. Riskidentifiering'!C93), "", '1. Riskidentifiering'!C93)</f>
        <v/>
      </c>
      <c r="D93" s="26" t="str">
        <f>IF(ISBLANK('1. Riskidentifiering'!D93), "", '1. Riskidentifiering'!D93)</f>
        <v/>
      </c>
      <c r="E93" s="26" t="str">
        <f>IF(ISBLANK('1. Riskidentifiering'!E93), "", '1. Riskidentifiering'!E93)</f>
        <v/>
      </c>
      <c r="F93" s="26" t="str">
        <f>IF(ISBLANK('1. Riskidentifiering'!F93), "", '1. Riskidentifiering'!F93)</f>
        <v/>
      </c>
      <c r="G93" s="27" t="str">
        <f>IF(ISBLANK('1. Riskidentifiering'!G93), "", '1. Riskidentifiering'!G93)</f>
        <v/>
      </c>
      <c r="H93" s="26" t="str">
        <f>IF(ISBLANK('1. Riskidentifiering'!H93), "", '1. Riskidentifiering'!H93)</f>
        <v/>
      </c>
      <c r="I93" s="27" t="str">
        <f>IF(ISBLANK('1. Riskidentifiering'!I93), "", '1. Riskidentifiering'!I93)</f>
        <v/>
      </c>
      <c r="J93" s="26" t="str">
        <f>IF(ISBLANK('1. Riskidentifiering'!J93), "", '1. Riskidentifiering'!J93)</f>
        <v/>
      </c>
      <c r="K93" s="27" t="str">
        <f>IF(ISBLANK('1. Riskidentifiering'!K93), "", '1. Riskidentifiering'!K93)</f>
        <v xml:space="preserve"> </v>
      </c>
      <c r="L93" s="26" t="str">
        <f>IF(ISBLANK('1. Riskidentifiering'!L93), "", '1. Riskidentifiering'!L93)</f>
        <v/>
      </c>
      <c r="M93" s="26" t="str">
        <f>IF(ISBLANK('1. Riskidentifiering'!M93), "", '1. Riskidentifiering'!M93)</f>
        <v/>
      </c>
      <c r="N93" s="45"/>
      <c r="O93" s="47"/>
      <c r="P93" s="47"/>
      <c r="Q93" s="46"/>
      <c r="R93" s="33" t="str">
        <f>IF(ISBLANK(Q93),"",VLOOKUP(Q93,'5. Grunddata'!$A$16:$B$19,2))</f>
        <v/>
      </c>
      <c r="S93" s="46"/>
      <c r="T93" s="33" t="str">
        <f>IF(ISBLANK(S93),"",VLOOKUP(S93,'5. Grunddata'!$A$22:$B$25,2))</f>
        <v/>
      </c>
      <c r="U93" s="46" t="str">
        <f t="shared" si="1"/>
        <v xml:space="preserve"> </v>
      </c>
      <c r="V93" s="47"/>
      <c r="W93" s="48"/>
      <c r="X93" s="44"/>
      <c r="Y93" s="48"/>
    </row>
    <row r="94" spans="1:25" ht="18" customHeight="1" x14ac:dyDescent="0.2">
      <c r="A94" s="29" t="str">
        <f>IF(ISBLANK('1. Riskidentifiering'!A94), "", '1. Riskidentifiering'!A94)</f>
        <v/>
      </c>
      <c r="B94" s="26" t="str">
        <f>IF(ISBLANK('1. Riskidentifiering'!B94), "", '1. Riskidentifiering'!B94)</f>
        <v/>
      </c>
      <c r="C94" s="26" t="str">
        <f>IF(ISBLANK('1. Riskidentifiering'!C94), "", '1. Riskidentifiering'!C94)</f>
        <v/>
      </c>
      <c r="D94" s="26" t="str">
        <f>IF(ISBLANK('1. Riskidentifiering'!D94), "", '1. Riskidentifiering'!D94)</f>
        <v/>
      </c>
      <c r="E94" s="26" t="str">
        <f>IF(ISBLANK('1. Riskidentifiering'!E94), "", '1. Riskidentifiering'!E94)</f>
        <v/>
      </c>
      <c r="F94" s="26" t="str">
        <f>IF(ISBLANK('1. Riskidentifiering'!F94), "", '1. Riskidentifiering'!F94)</f>
        <v/>
      </c>
      <c r="G94" s="27" t="str">
        <f>IF(ISBLANK('1. Riskidentifiering'!G94), "", '1. Riskidentifiering'!G94)</f>
        <v/>
      </c>
      <c r="H94" s="26" t="str">
        <f>IF(ISBLANK('1. Riskidentifiering'!H94), "", '1. Riskidentifiering'!H94)</f>
        <v/>
      </c>
      <c r="I94" s="27" t="str">
        <f>IF(ISBLANK('1. Riskidentifiering'!I94), "", '1. Riskidentifiering'!I94)</f>
        <v/>
      </c>
      <c r="J94" s="26" t="str">
        <f>IF(ISBLANK('1. Riskidentifiering'!J94), "", '1. Riskidentifiering'!J94)</f>
        <v/>
      </c>
      <c r="K94" s="27" t="str">
        <f>IF(ISBLANK('1. Riskidentifiering'!K94), "", '1. Riskidentifiering'!K94)</f>
        <v xml:space="preserve"> </v>
      </c>
      <c r="L94" s="26" t="str">
        <f>IF(ISBLANK('1. Riskidentifiering'!L94), "", '1. Riskidentifiering'!L94)</f>
        <v/>
      </c>
      <c r="M94" s="26" t="str">
        <f>IF(ISBLANK('1. Riskidentifiering'!M94), "", '1. Riskidentifiering'!M94)</f>
        <v/>
      </c>
      <c r="N94" s="45"/>
      <c r="O94" s="47"/>
      <c r="P94" s="47"/>
      <c r="Q94" s="46"/>
      <c r="R94" s="33" t="str">
        <f>IF(ISBLANK(Q94),"",VLOOKUP(Q94,'5. Grunddata'!$A$16:$B$19,2))</f>
        <v/>
      </c>
      <c r="S94" s="46"/>
      <c r="T94" s="33" t="str">
        <f>IF(ISBLANK(S94),"",VLOOKUP(S94,'5. Grunddata'!$A$22:$B$25,2))</f>
        <v/>
      </c>
      <c r="U94" s="46" t="str">
        <f t="shared" si="1"/>
        <v xml:space="preserve"> </v>
      </c>
      <c r="V94" s="47"/>
      <c r="W94" s="48"/>
      <c r="X94" s="44"/>
      <c r="Y94" s="48"/>
    </row>
    <row r="95" spans="1:25" ht="18" customHeight="1" x14ac:dyDescent="0.2">
      <c r="A95" s="29" t="str">
        <f>IF(ISBLANK('1. Riskidentifiering'!A95), "", '1. Riskidentifiering'!A95)</f>
        <v/>
      </c>
      <c r="B95" s="26" t="str">
        <f>IF(ISBLANK('1. Riskidentifiering'!B95), "", '1. Riskidentifiering'!B95)</f>
        <v/>
      </c>
      <c r="C95" s="26" t="str">
        <f>IF(ISBLANK('1. Riskidentifiering'!C95), "", '1. Riskidentifiering'!C95)</f>
        <v/>
      </c>
      <c r="D95" s="26" t="str">
        <f>IF(ISBLANK('1. Riskidentifiering'!D95), "", '1. Riskidentifiering'!D95)</f>
        <v/>
      </c>
      <c r="E95" s="26" t="str">
        <f>IF(ISBLANK('1. Riskidentifiering'!E95), "", '1. Riskidentifiering'!E95)</f>
        <v/>
      </c>
      <c r="F95" s="26" t="str">
        <f>IF(ISBLANK('1. Riskidentifiering'!F95), "", '1. Riskidentifiering'!F95)</f>
        <v/>
      </c>
      <c r="G95" s="27" t="str">
        <f>IF(ISBLANK('1. Riskidentifiering'!G95), "", '1. Riskidentifiering'!G95)</f>
        <v/>
      </c>
      <c r="H95" s="26" t="str">
        <f>IF(ISBLANK('1. Riskidentifiering'!H95), "", '1. Riskidentifiering'!H95)</f>
        <v/>
      </c>
      <c r="I95" s="27" t="str">
        <f>IF(ISBLANK('1. Riskidentifiering'!I95), "", '1. Riskidentifiering'!I95)</f>
        <v/>
      </c>
      <c r="J95" s="26" t="str">
        <f>IF(ISBLANK('1. Riskidentifiering'!J95), "", '1. Riskidentifiering'!J95)</f>
        <v/>
      </c>
      <c r="K95" s="27" t="str">
        <f>IF(ISBLANK('1. Riskidentifiering'!K95), "", '1. Riskidentifiering'!K95)</f>
        <v xml:space="preserve"> </v>
      </c>
      <c r="L95" s="26" t="str">
        <f>IF(ISBLANK('1. Riskidentifiering'!L95), "", '1. Riskidentifiering'!L95)</f>
        <v/>
      </c>
      <c r="M95" s="26" t="str">
        <f>IF(ISBLANK('1. Riskidentifiering'!M95), "", '1. Riskidentifiering'!M95)</f>
        <v/>
      </c>
      <c r="N95" s="45"/>
      <c r="O95" s="47"/>
      <c r="P95" s="47"/>
      <c r="Q95" s="46"/>
      <c r="R95" s="33" t="str">
        <f>IF(ISBLANK(Q95),"",VLOOKUP(Q95,'5. Grunddata'!$A$16:$B$19,2))</f>
        <v/>
      </c>
      <c r="S95" s="46"/>
      <c r="T95" s="33" t="str">
        <f>IF(ISBLANK(S95),"",VLOOKUP(S95,'5. Grunddata'!$A$22:$B$25,2))</f>
        <v/>
      </c>
      <c r="U95" s="46" t="str">
        <f t="shared" si="1"/>
        <v xml:space="preserve"> </v>
      </c>
      <c r="V95" s="47"/>
      <c r="W95" s="48"/>
      <c r="X95" s="44"/>
      <c r="Y95" s="48"/>
    </row>
    <row r="96" spans="1:25" ht="18" customHeight="1" x14ac:dyDescent="0.2">
      <c r="A96" s="29" t="str">
        <f>IF(ISBLANK('1. Riskidentifiering'!A96), "", '1. Riskidentifiering'!A96)</f>
        <v/>
      </c>
      <c r="B96" s="26" t="str">
        <f>IF(ISBLANK('1. Riskidentifiering'!B96), "", '1. Riskidentifiering'!B96)</f>
        <v/>
      </c>
      <c r="C96" s="26" t="str">
        <f>IF(ISBLANK('1. Riskidentifiering'!C96), "", '1. Riskidentifiering'!C96)</f>
        <v/>
      </c>
      <c r="D96" s="26" t="str">
        <f>IF(ISBLANK('1. Riskidentifiering'!D96), "", '1. Riskidentifiering'!D96)</f>
        <v/>
      </c>
      <c r="E96" s="26" t="str">
        <f>IF(ISBLANK('1. Riskidentifiering'!E96), "", '1. Riskidentifiering'!E96)</f>
        <v/>
      </c>
      <c r="F96" s="26" t="str">
        <f>IF(ISBLANK('1. Riskidentifiering'!F96), "", '1. Riskidentifiering'!F96)</f>
        <v/>
      </c>
      <c r="G96" s="27" t="str">
        <f>IF(ISBLANK('1. Riskidentifiering'!G96), "", '1. Riskidentifiering'!G96)</f>
        <v/>
      </c>
      <c r="H96" s="26" t="str">
        <f>IF(ISBLANK('1. Riskidentifiering'!H96), "", '1. Riskidentifiering'!H96)</f>
        <v/>
      </c>
      <c r="I96" s="27" t="str">
        <f>IF(ISBLANK('1. Riskidentifiering'!I96), "", '1. Riskidentifiering'!I96)</f>
        <v/>
      </c>
      <c r="J96" s="26" t="str">
        <f>IF(ISBLANK('1. Riskidentifiering'!J96), "", '1. Riskidentifiering'!J96)</f>
        <v/>
      </c>
      <c r="K96" s="27" t="str">
        <f>IF(ISBLANK('1. Riskidentifiering'!K96), "", '1. Riskidentifiering'!K96)</f>
        <v xml:space="preserve"> </v>
      </c>
      <c r="L96" s="26" t="str">
        <f>IF(ISBLANK('1. Riskidentifiering'!L96), "", '1. Riskidentifiering'!L96)</f>
        <v/>
      </c>
      <c r="M96" s="26" t="str">
        <f>IF(ISBLANK('1. Riskidentifiering'!M96), "", '1. Riskidentifiering'!M96)</f>
        <v/>
      </c>
      <c r="N96" s="45"/>
      <c r="O96" s="47"/>
      <c r="P96" s="47"/>
      <c r="Q96" s="46"/>
      <c r="R96" s="33" t="str">
        <f>IF(ISBLANK(Q96),"",VLOOKUP(Q96,'5. Grunddata'!$A$16:$B$19,2))</f>
        <v/>
      </c>
      <c r="S96" s="46"/>
      <c r="T96" s="33" t="str">
        <f>IF(ISBLANK(S96),"",VLOOKUP(S96,'5. Grunddata'!$A$22:$B$25,2))</f>
        <v/>
      </c>
      <c r="U96" s="46" t="str">
        <f t="shared" si="1"/>
        <v xml:space="preserve"> </v>
      </c>
      <c r="V96" s="47"/>
      <c r="W96" s="48"/>
      <c r="X96" s="44"/>
      <c r="Y96" s="48"/>
    </row>
    <row r="97" spans="1:25" ht="18" customHeight="1" x14ac:dyDescent="0.2">
      <c r="A97" s="29" t="str">
        <f>IF(ISBLANK('1. Riskidentifiering'!A97), "", '1. Riskidentifiering'!A97)</f>
        <v/>
      </c>
      <c r="B97" s="26" t="str">
        <f>IF(ISBLANK('1. Riskidentifiering'!B97), "", '1. Riskidentifiering'!B97)</f>
        <v/>
      </c>
      <c r="C97" s="26" t="str">
        <f>IF(ISBLANK('1. Riskidentifiering'!C97), "", '1. Riskidentifiering'!C97)</f>
        <v/>
      </c>
      <c r="D97" s="26" t="str">
        <f>IF(ISBLANK('1. Riskidentifiering'!D97), "", '1. Riskidentifiering'!D97)</f>
        <v/>
      </c>
      <c r="E97" s="26" t="str">
        <f>IF(ISBLANK('1. Riskidentifiering'!E97), "", '1. Riskidentifiering'!E97)</f>
        <v/>
      </c>
      <c r="F97" s="26" t="str">
        <f>IF(ISBLANK('1. Riskidentifiering'!F97), "", '1. Riskidentifiering'!F97)</f>
        <v/>
      </c>
      <c r="G97" s="27" t="str">
        <f>IF(ISBLANK('1. Riskidentifiering'!G97), "", '1. Riskidentifiering'!G97)</f>
        <v/>
      </c>
      <c r="H97" s="26" t="str">
        <f>IF(ISBLANK('1. Riskidentifiering'!H97), "", '1. Riskidentifiering'!H97)</f>
        <v/>
      </c>
      <c r="I97" s="27" t="str">
        <f>IF(ISBLANK('1. Riskidentifiering'!I97), "", '1. Riskidentifiering'!I97)</f>
        <v/>
      </c>
      <c r="J97" s="26" t="str">
        <f>IF(ISBLANK('1. Riskidentifiering'!J97), "", '1. Riskidentifiering'!J97)</f>
        <v/>
      </c>
      <c r="K97" s="27" t="str">
        <f>IF(ISBLANK('1. Riskidentifiering'!K97), "", '1. Riskidentifiering'!K97)</f>
        <v xml:space="preserve"> </v>
      </c>
      <c r="L97" s="26" t="str">
        <f>IF(ISBLANK('1. Riskidentifiering'!L97), "", '1. Riskidentifiering'!L97)</f>
        <v/>
      </c>
      <c r="M97" s="26" t="str">
        <f>IF(ISBLANK('1. Riskidentifiering'!M97), "", '1. Riskidentifiering'!M97)</f>
        <v/>
      </c>
      <c r="N97" s="45"/>
      <c r="O97" s="47"/>
      <c r="P97" s="47"/>
      <c r="Q97" s="46"/>
      <c r="R97" s="33" t="str">
        <f>IF(ISBLANK(Q97),"",VLOOKUP(Q97,'5. Grunddata'!$A$16:$B$19,2))</f>
        <v/>
      </c>
      <c r="S97" s="46"/>
      <c r="T97" s="33" t="str">
        <f>IF(ISBLANK(S97),"",VLOOKUP(S97,'5. Grunddata'!$A$22:$B$25,2))</f>
        <v/>
      </c>
      <c r="U97" s="46" t="str">
        <f t="shared" si="1"/>
        <v xml:space="preserve"> </v>
      </c>
      <c r="V97" s="47"/>
      <c r="W97" s="48"/>
      <c r="X97" s="44"/>
      <c r="Y97" s="48"/>
    </row>
    <row r="98" spans="1:25" ht="18" customHeight="1" x14ac:dyDescent="0.2">
      <c r="A98" s="29" t="str">
        <f>IF(ISBLANK('1. Riskidentifiering'!A98), "", '1. Riskidentifiering'!A98)</f>
        <v/>
      </c>
      <c r="B98" s="26" t="str">
        <f>IF(ISBLANK('1. Riskidentifiering'!B98), "", '1. Riskidentifiering'!B98)</f>
        <v/>
      </c>
      <c r="C98" s="26" t="str">
        <f>IF(ISBLANK('1. Riskidentifiering'!C98), "", '1. Riskidentifiering'!C98)</f>
        <v/>
      </c>
      <c r="D98" s="26" t="str">
        <f>IF(ISBLANK('1. Riskidentifiering'!D98), "", '1. Riskidentifiering'!D98)</f>
        <v/>
      </c>
      <c r="E98" s="26" t="str">
        <f>IF(ISBLANK('1. Riskidentifiering'!E98), "", '1. Riskidentifiering'!E98)</f>
        <v/>
      </c>
      <c r="F98" s="26" t="str">
        <f>IF(ISBLANK('1. Riskidentifiering'!F98), "", '1. Riskidentifiering'!F98)</f>
        <v/>
      </c>
      <c r="G98" s="27" t="str">
        <f>IF(ISBLANK('1. Riskidentifiering'!G98), "", '1. Riskidentifiering'!G98)</f>
        <v/>
      </c>
      <c r="H98" s="26" t="str">
        <f>IF(ISBLANK('1. Riskidentifiering'!H98), "", '1. Riskidentifiering'!H98)</f>
        <v/>
      </c>
      <c r="I98" s="27" t="str">
        <f>IF(ISBLANK('1. Riskidentifiering'!I98), "", '1. Riskidentifiering'!I98)</f>
        <v/>
      </c>
      <c r="J98" s="26" t="str">
        <f>IF(ISBLANK('1. Riskidentifiering'!J98), "", '1. Riskidentifiering'!J98)</f>
        <v/>
      </c>
      <c r="K98" s="27" t="str">
        <f>IF(ISBLANK('1. Riskidentifiering'!K98), "", '1. Riskidentifiering'!K98)</f>
        <v xml:space="preserve"> </v>
      </c>
      <c r="L98" s="26" t="str">
        <f>IF(ISBLANK('1. Riskidentifiering'!L98), "", '1. Riskidentifiering'!L98)</f>
        <v/>
      </c>
      <c r="M98" s="26" t="str">
        <f>IF(ISBLANK('1. Riskidentifiering'!M98), "", '1. Riskidentifiering'!M98)</f>
        <v/>
      </c>
      <c r="N98" s="45"/>
      <c r="O98" s="47"/>
      <c r="P98" s="47"/>
      <c r="Q98" s="46"/>
      <c r="R98" s="33" t="str">
        <f>IF(ISBLANK(Q98),"",VLOOKUP(Q98,'5. Grunddata'!$A$16:$B$19,2))</f>
        <v/>
      </c>
      <c r="S98" s="46"/>
      <c r="T98" s="33" t="str">
        <f>IF(ISBLANK(S98),"",VLOOKUP(S98,'5. Grunddata'!$A$22:$B$25,2))</f>
        <v/>
      </c>
      <c r="U98" s="46" t="str">
        <f t="shared" si="1"/>
        <v xml:space="preserve"> </v>
      </c>
      <c r="V98" s="47"/>
      <c r="W98" s="48"/>
      <c r="X98" s="44"/>
      <c r="Y98" s="48"/>
    </row>
    <row r="99" spans="1:25" ht="18" customHeight="1" x14ac:dyDescent="0.2">
      <c r="A99" s="29" t="str">
        <f>IF(ISBLANK('1. Riskidentifiering'!A99), "", '1. Riskidentifiering'!A99)</f>
        <v/>
      </c>
      <c r="B99" s="26" t="str">
        <f>IF(ISBLANK('1. Riskidentifiering'!B99), "", '1. Riskidentifiering'!B99)</f>
        <v/>
      </c>
      <c r="C99" s="26" t="str">
        <f>IF(ISBLANK('1. Riskidentifiering'!C99), "", '1. Riskidentifiering'!C99)</f>
        <v/>
      </c>
      <c r="D99" s="26" t="str">
        <f>IF(ISBLANK('1. Riskidentifiering'!D99), "", '1. Riskidentifiering'!D99)</f>
        <v/>
      </c>
      <c r="E99" s="26" t="str">
        <f>IF(ISBLANK('1. Riskidentifiering'!E99), "", '1. Riskidentifiering'!E99)</f>
        <v/>
      </c>
      <c r="F99" s="26" t="str">
        <f>IF(ISBLANK('1. Riskidentifiering'!F99), "", '1. Riskidentifiering'!F99)</f>
        <v/>
      </c>
      <c r="G99" s="27" t="str">
        <f>IF(ISBLANK('1. Riskidentifiering'!G99), "", '1. Riskidentifiering'!G99)</f>
        <v/>
      </c>
      <c r="H99" s="26" t="str">
        <f>IF(ISBLANK('1. Riskidentifiering'!H99), "", '1. Riskidentifiering'!H99)</f>
        <v/>
      </c>
      <c r="I99" s="27" t="str">
        <f>IF(ISBLANK('1. Riskidentifiering'!I99), "", '1. Riskidentifiering'!I99)</f>
        <v/>
      </c>
      <c r="J99" s="26" t="str">
        <f>IF(ISBLANK('1. Riskidentifiering'!J99), "", '1. Riskidentifiering'!J99)</f>
        <v/>
      </c>
      <c r="K99" s="27" t="str">
        <f>IF(ISBLANK('1. Riskidentifiering'!K99), "", '1. Riskidentifiering'!K99)</f>
        <v xml:space="preserve"> </v>
      </c>
      <c r="L99" s="26" t="str">
        <f>IF(ISBLANK('1. Riskidentifiering'!L99), "", '1. Riskidentifiering'!L99)</f>
        <v/>
      </c>
      <c r="M99" s="26" t="str">
        <f>IF(ISBLANK('1. Riskidentifiering'!M99), "", '1. Riskidentifiering'!M99)</f>
        <v/>
      </c>
      <c r="N99" s="45"/>
      <c r="O99" s="47"/>
      <c r="P99" s="47"/>
      <c r="Q99" s="46"/>
      <c r="R99" s="33" t="str">
        <f>IF(ISBLANK(Q99),"",VLOOKUP(Q99,'5. Grunddata'!$A$16:$B$19,2))</f>
        <v/>
      </c>
      <c r="S99" s="46"/>
      <c r="T99" s="33" t="str">
        <f>IF(ISBLANK(S99),"",VLOOKUP(S99,'5. Grunddata'!$A$22:$B$25,2))</f>
        <v/>
      </c>
      <c r="U99" s="46" t="str">
        <f t="shared" si="1"/>
        <v xml:space="preserve"> </v>
      </c>
      <c r="V99" s="47"/>
      <c r="W99" s="48"/>
      <c r="X99" s="44"/>
      <c r="Y99" s="48"/>
    </row>
    <row r="100" spans="1:25" ht="18" customHeight="1" x14ac:dyDescent="0.2">
      <c r="C100" t="str">
        <f>'1. Riskidentifiering'!$C$100</f>
        <v>Information fr o m denna rad kopieras inte med automatik. Behövs fler rader, infoga dessa ovanför denna.</v>
      </c>
    </row>
  </sheetData>
  <sheetProtection selectLockedCells="1" selectUnlockedCells="1"/>
  <mergeCells count="4">
    <mergeCell ref="G7:H7"/>
    <mergeCell ref="I7:J7"/>
    <mergeCell ref="Q7:R7"/>
    <mergeCell ref="S7:T7"/>
  </mergeCells>
  <phoneticPr fontId="3" type="noConversion"/>
  <conditionalFormatting sqref="X9:X99">
    <cfRule type="cellIs" dxfId="19" priority="24" operator="equal">
      <formula>"Ja"</formula>
    </cfRule>
    <cfRule type="cellIs" dxfId="18" priority="27" operator="equal">
      <formula>"Nej"</formula>
    </cfRule>
  </conditionalFormatting>
  <conditionalFormatting sqref="Q9:Q99 S9:S99">
    <cfRule type="cellIs" dxfId="17" priority="1" operator="equal">
      <formula>4</formula>
    </cfRule>
    <cfRule type="cellIs" dxfId="16" priority="34" operator="equal">
      <formula>1</formula>
    </cfRule>
    <cfRule type="cellIs" dxfId="15" priority="35" operator="equal">
      <formula>2</formula>
    </cfRule>
    <cfRule type="cellIs" dxfId="14" priority="36" operator="equal">
      <formula>3</formula>
    </cfRule>
  </conditionalFormatting>
  <conditionalFormatting sqref="U9:U99">
    <cfRule type="colorScale" priority="33">
      <colorScale>
        <cfvo type="num" val="1"/>
        <cfvo type="num" val="4"/>
        <cfvo type="num" val="7"/>
        <color theme="7" tint="0.79998168889431442"/>
        <color rgb="FFFF9900"/>
        <color rgb="FFCC0000"/>
      </colorScale>
    </cfRule>
  </conditionalFormatting>
  <conditionalFormatting sqref="G9:G99 I9:I99">
    <cfRule type="cellIs" dxfId="13" priority="29" operator="equal">
      <formula>1</formula>
    </cfRule>
    <cfRule type="cellIs" dxfId="12" priority="30" operator="equal">
      <formula>2</formula>
    </cfRule>
    <cfRule type="cellIs" dxfId="11" priority="31" operator="equal">
      <formula>3</formula>
    </cfRule>
    <cfRule type="cellIs" dxfId="10" priority="32" operator="equal">
      <formula>4</formula>
    </cfRule>
  </conditionalFormatting>
  <conditionalFormatting sqref="K9:K99">
    <cfRule type="colorScale" priority="28">
      <colorScale>
        <cfvo type="num" val="1"/>
        <cfvo type="num" val="4"/>
        <cfvo type="num" val="7"/>
        <color theme="7" tint="0.79998168889431442"/>
        <color rgb="FFFF9900"/>
        <color rgb="FFCC0000"/>
      </colorScale>
    </cfRule>
  </conditionalFormatting>
  <conditionalFormatting sqref="W9">
    <cfRule type="containsBlanks" priority="18" stopIfTrue="1">
      <formula>LEN(TRIM(W9))=0</formula>
    </cfRule>
    <cfRule type="expression" dxfId="9" priority="37">
      <formula>$W$9&lt;TODAY()</formula>
    </cfRule>
  </conditionalFormatting>
  <conditionalFormatting sqref="W11">
    <cfRule type="containsBlanks" priority="14" stopIfTrue="1">
      <formula>LEN(TRIM(W11))=0</formula>
    </cfRule>
    <cfRule type="expression" dxfId="8" priority="15">
      <formula>$W$11&lt;TODAY()</formula>
    </cfRule>
  </conditionalFormatting>
  <conditionalFormatting sqref="W12">
    <cfRule type="containsBlanks" priority="12" stopIfTrue="1">
      <formula>LEN(TRIM(W12))=0</formula>
    </cfRule>
    <cfRule type="expression" dxfId="7" priority="13">
      <formula>$W$12&lt;TODAY()</formula>
    </cfRule>
  </conditionalFormatting>
  <conditionalFormatting sqref="W10">
    <cfRule type="containsBlanks" priority="16" stopIfTrue="1">
      <formula>LEN(TRIM(W10))=0</formula>
    </cfRule>
    <cfRule type="expression" dxfId="6" priority="17">
      <formula>$W$10&lt;TODAY()</formula>
    </cfRule>
  </conditionalFormatting>
  <conditionalFormatting sqref="W13">
    <cfRule type="containsBlanks" priority="10" stopIfTrue="1">
      <formula>LEN(TRIM(W13))=0</formula>
    </cfRule>
    <cfRule type="expression" dxfId="5" priority="11">
      <formula>$W$13&lt;TODAY()</formula>
    </cfRule>
  </conditionalFormatting>
  <conditionalFormatting sqref="W14">
    <cfRule type="containsBlanks" priority="8" stopIfTrue="1">
      <formula>LEN(TRIM(W14))=0</formula>
    </cfRule>
    <cfRule type="expression" dxfId="4" priority="9">
      <formula>$W$14&lt;TODAY()</formula>
    </cfRule>
  </conditionalFormatting>
  <conditionalFormatting sqref="W15">
    <cfRule type="containsBlanks" priority="6" stopIfTrue="1">
      <formula>LEN(TRIM(W15))=0</formula>
    </cfRule>
    <cfRule type="expression" dxfId="3" priority="7">
      <formula>$W$15&lt;TODAY()</formula>
    </cfRule>
  </conditionalFormatting>
  <conditionalFormatting sqref="W16">
    <cfRule type="containsBlanks" priority="4" stopIfTrue="1">
      <formula>LEN(TRIM(W16))=0</formula>
    </cfRule>
    <cfRule type="expression" dxfId="2" priority="5">
      <formula>$W$16&lt;TODAY()</formula>
    </cfRule>
  </conditionalFormatting>
  <conditionalFormatting sqref="W17">
    <cfRule type="containsBlanks" priority="2" stopIfTrue="1">
      <formula>LEN(TRIM(W17))=0</formula>
    </cfRule>
    <cfRule type="expression" dxfId="1" priority="3">
      <formula>$W$17&lt;TODAY()</formula>
    </cfRule>
  </conditionalFormatting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A93A4C8-6CA6-484F-B7D4-75F97E78C80E}">
          <x14:formula1>
            <xm:f>'5. Grunddata'!$A$16:$A$19</xm:f>
          </x14:formula1>
          <xm:sqref>Q9:Q99</xm:sqref>
        </x14:dataValidation>
        <x14:dataValidation type="list" allowBlank="1" showInputMessage="1" showErrorMessage="1" xr:uid="{EDFE38B4-DFFF-4B21-91D1-7F2FB54BDFB7}">
          <x14:formula1>
            <xm:f>'5. Grunddata'!$A$22:$A$25</xm:f>
          </x14:formula1>
          <xm:sqref>S9:S99</xm:sqref>
        </x14:dataValidation>
        <x14:dataValidation type="list" allowBlank="1" showInputMessage="1" showErrorMessage="1" xr:uid="{40DFC4E8-2873-4F11-9067-F2F843D6684A}">
          <x14:formula1>
            <xm:f>'5. Grunddata'!$A$37:$A$41</xm:f>
          </x14:formula1>
          <xm:sqref>N9:N99</xm:sqref>
        </x14:dataValidation>
        <x14:dataValidation type="list" allowBlank="1" showInputMessage="1" showErrorMessage="1" xr:uid="{A9732E03-80DC-4CB7-B73E-8CDCF6C1CD80}">
          <x14:formula1>
            <xm:f>'5. Grunddata'!$A$44:$A$45</xm:f>
          </x14:formula1>
          <xm:sqref>X9:X99</xm:sqref>
        </x14:dataValidation>
        <x14:dataValidation type="list" allowBlank="1" showInputMessage="1" showErrorMessage="1" xr:uid="{8F115F3C-E026-4D3F-A2A0-28A52789CB05}">
          <x14:formula1>
            <xm:f>'5. Grunddata'!$A$57:$A$58</xm:f>
          </x14:formula1>
          <xm:sqref>P9:P99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D1CAB-0087-477E-B040-7310974C5AF5}">
  <dimension ref="A2:H22"/>
  <sheetViews>
    <sheetView workbookViewId="0">
      <selection activeCell="C8" sqref="C8:D8"/>
    </sheetView>
  </sheetViews>
  <sheetFormatPr baseColWidth="10" defaultColWidth="8.83203125" defaultRowHeight="15" x14ac:dyDescent="0.2"/>
  <cols>
    <col min="2" max="2" width="22.5" bestFit="1" customWidth="1"/>
    <col min="10" max="10" width="9.1640625" customWidth="1"/>
  </cols>
  <sheetData>
    <row r="2" spans="1:8" ht="34" x14ac:dyDescent="0.4">
      <c r="A2" s="4" t="s">
        <v>160</v>
      </c>
    </row>
    <row r="3" spans="1:8" x14ac:dyDescent="0.2">
      <c r="A3" t="s">
        <v>63</v>
      </c>
    </row>
    <row r="6" spans="1:8" ht="19" x14ac:dyDescent="0.25">
      <c r="B6" s="5" t="s">
        <v>161</v>
      </c>
    </row>
    <row r="7" spans="1:8" ht="19" x14ac:dyDescent="0.25">
      <c r="C7" t="s">
        <v>162</v>
      </c>
      <c r="D7" s="6"/>
      <c r="E7" t="s">
        <v>163</v>
      </c>
      <c r="G7" t="s">
        <v>164</v>
      </c>
    </row>
    <row r="8" spans="1:8" x14ac:dyDescent="0.2">
      <c r="A8">
        <v>4</v>
      </c>
      <c r="B8" s="11" t="s">
        <v>165</v>
      </c>
      <c r="C8" s="78" t="s">
        <v>166</v>
      </c>
      <c r="D8" s="78"/>
      <c r="E8" s="78" t="s">
        <v>167</v>
      </c>
      <c r="F8" s="78"/>
      <c r="G8" s="78" t="s">
        <v>167</v>
      </c>
      <c r="H8" s="78"/>
    </row>
    <row r="9" spans="1:8" ht="19" x14ac:dyDescent="0.25">
      <c r="A9">
        <v>3</v>
      </c>
      <c r="B9" s="13" t="s">
        <v>168</v>
      </c>
      <c r="C9" s="78" t="s">
        <v>166</v>
      </c>
      <c r="D9" s="79"/>
      <c r="E9" s="78" t="s">
        <v>167</v>
      </c>
      <c r="F9" s="79"/>
      <c r="G9" s="78" t="s">
        <v>167</v>
      </c>
      <c r="H9" s="79"/>
    </row>
    <row r="10" spans="1:8" ht="19" x14ac:dyDescent="0.25">
      <c r="A10">
        <v>2</v>
      </c>
      <c r="B10" s="15" t="s">
        <v>169</v>
      </c>
      <c r="C10" s="78" t="s">
        <v>166</v>
      </c>
      <c r="D10" s="79"/>
      <c r="E10" s="78" t="s">
        <v>167</v>
      </c>
      <c r="F10" s="79"/>
      <c r="G10" s="78" t="s">
        <v>167</v>
      </c>
      <c r="H10" s="79"/>
    </row>
    <row r="11" spans="1:8" ht="19" x14ac:dyDescent="0.25">
      <c r="A11">
        <v>1</v>
      </c>
      <c r="B11" s="3" t="s">
        <v>170</v>
      </c>
      <c r="C11" s="78" t="s">
        <v>166</v>
      </c>
      <c r="D11" s="79"/>
      <c r="E11" s="78" t="s">
        <v>167</v>
      </c>
      <c r="F11" s="79"/>
      <c r="G11" s="78" t="s">
        <v>167</v>
      </c>
      <c r="H11" s="79"/>
    </row>
    <row r="12" spans="1:8" ht="12.75" customHeight="1" x14ac:dyDescent="0.25">
      <c r="C12" s="5"/>
    </row>
    <row r="13" spans="1:8" ht="19" x14ac:dyDescent="0.25">
      <c r="H13" s="6"/>
    </row>
    <row r="14" spans="1:8" ht="19" x14ac:dyDescent="0.25">
      <c r="B14" s="5" t="s">
        <v>171</v>
      </c>
      <c r="G14" s="5" t="s">
        <v>160</v>
      </c>
      <c r="H14" s="5"/>
    </row>
    <row r="15" spans="1:8" x14ac:dyDescent="0.2">
      <c r="A15">
        <v>4</v>
      </c>
      <c r="B15" s="11" t="s">
        <v>172</v>
      </c>
      <c r="C15" s="80" t="s">
        <v>167</v>
      </c>
      <c r="D15" s="80"/>
    </row>
    <row r="16" spans="1:8" ht="16" x14ac:dyDescent="0.2">
      <c r="A16">
        <v>3</v>
      </c>
      <c r="B16" s="13" t="s">
        <v>173</v>
      </c>
      <c r="C16" s="80" t="s">
        <v>167</v>
      </c>
      <c r="D16" s="80"/>
      <c r="G16" s="17">
        <v>7</v>
      </c>
    </row>
    <row r="17" spans="1:7" ht="16" x14ac:dyDescent="0.2">
      <c r="A17">
        <v>2</v>
      </c>
      <c r="B17" s="15" t="s">
        <v>174</v>
      </c>
      <c r="C17" s="80" t="s">
        <v>167</v>
      </c>
      <c r="D17" s="80"/>
      <c r="G17" s="18">
        <v>6</v>
      </c>
    </row>
    <row r="18" spans="1:7" ht="16" x14ac:dyDescent="0.2">
      <c r="A18">
        <v>1</v>
      </c>
      <c r="B18" s="3" t="s">
        <v>175</v>
      </c>
      <c r="C18" s="80" t="s">
        <v>167</v>
      </c>
      <c r="D18" s="80"/>
      <c r="G18" s="19">
        <v>5</v>
      </c>
    </row>
    <row r="19" spans="1:7" x14ac:dyDescent="0.2">
      <c r="G19" s="20">
        <v>4</v>
      </c>
    </row>
    <row r="20" spans="1:7" x14ac:dyDescent="0.2">
      <c r="G20" s="21">
        <v>3</v>
      </c>
    </row>
    <row r="21" spans="1:7" x14ac:dyDescent="0.2">
      <c r="G21" s="22">
        <v>2</v>
      </c>
    </row>
    <row r="22" spans="1:7" x14ac:dyDescent="0.2">
      <c r="G22" s="23">
        <v>1</v>
      </c>
    </row>
  </sheetData>
  <mergeCells count="16">
    <mergeCell ref="C16:D16"/>
    <mergeCell ref="C17:D17"/>
    <mergeCell ref="C18:D18"/>
    <mergeCell ref="C10:D10"/>
    <mergeCell ref="C8:D8"/>
    <mergeCell ref="C15:D15"/>
    <mergeCell ref="E8:F8"/>
    <mergeCell ref="G8:H8"/>
    <mergeCell ref="C9:D9"/>
    <mergeCell ref="E9:F9"/>
    <mergeCell ref="G9:H9"/>
    <mergeCell ref="E10:F10"/>
    <mergeCell ref="G10:H10"/>
    <mergeCell ref="C11:D11"/>
    <mergeCell ref="E11:F11"/>
    <mergeCell ref="G11:H11"/>
  </mergeCells>
  <conditionalFormatting sqref="B15">
    <cfRule type="containsText" dxfId="0" priority="1" operator="containsText" text="Ja">
      <formula>NOT(ISERROR(SEARCH("Ja",B15)))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C8AE9-4337-4BCC-8AC4-3A512DDF9661}">
  <dimension ref="A2:O29"/>
  <sheetViews>
    <sheetView workbookViewId="0">
      <selection activeCell="C15" sqref="C15"/>
    </sheetView>
  </sheetViews>
  <sheetFormatPr baseColWidth="10" defaultColWidth="8.83203125" defaultRowHeight="15" x14ac:dyDescent="0.2"/>
  <cols>
    <col min="2" max="2" width="9.1640625" customWidth="1"/>
  </cols>
  <sheetData>
    <row r="2" spans="1:7" ht="34" x14ac:dyDescent="0.4">
      <c r="A2" s="4" t="s">
        <v>176</v>
      </c>
    </row>
    <row r="3" spans="1:7" x14ac:dyDescent="0.2">
      <c r="A3" t="s">
        <v>177</v>
      </c>
    </row>
    <row r="6" spans="1:7" ht="19" x14ac:dyDescent="0.25">
      <c r="B6" s="75" t="s">
        <v>178</v>
      </c>
      <c r="C6" s="70"/>
      <c r="D6" s="70"/>
      <c r="E6" s="70"/>
      <c r="F6" s="70"/>
      <c r="G6" s="71"/>
    </row>
    <row r="7" spans="1:7" ht="16" x14ac:dyDescent="0.2">
      <c r="B7" s="72"/>
      <c r="C7">
        <v>4</v>
      </c>
      <c r="D7" s="7">
        <v>4</v>
      </c>
      <c r="E7" s="8">
        <v>5</v>
      </c>
      <c r="F7" s="9">
        <v>6</v>
      </c>
      <c r="G7" s="10">
        <v>7</v>
      </c>
    </row>
    <row r="8" spans="1:7" ht="16" x14ac:dyDescent="0.2">
      <c r="B8" s="72"/>
      <c r="C8">
        <v>3</v>
      </c>
      <c r="D8" s="12">
        <v>3</v>
      </c>
      <c r="E8" s="7">
        <v>4</v>
      </c>
      <c r="F8" s="8">
        <v>5</v>
      </c>
      <c r="G8" s="9">
        <v>6</v>
      </c>
    </row>
    <row r="9" spans="1:7" ht="16" x14ac:dyDescent="0.2">
      <c r="B9" s="72"/>
      <c r="C9">
        <v>2</v>
      </c>
      <c r="D9" s="14">
        <v>2</v>
      </c>
      <c r="E9" s="12">
        <v>3</v>
      </c>
      <c r="F9" s="7">
        <v>4</v>
      </c>
      <c r="G9" s="8">
        <v>5</v>
      </c>
    </row>
    <row r="10" spans="1:7" x14ac:dyDescent="0.2">
      <c r="B10" s="72"/>
      <c r="C10">
        <v>1</v>
      </c>
      <c r="D10" s="16">
        <v>1</v>
      </c>
      <c r="E10" s="14">
        <v>2</v>
      </c>
      <c r="F10" s="12">
        <v>3</v>
      </c>
      <c r="G10" s="7">
        <v>4</v>
      </c>
    </row>
    <row r="11" spans="1:7" ht="15" customHeight="1" x14ac:dyDescent="0.2">
      <c r="B11" s="83" t="s">
        <v>179</v>
      </c>
      <c r="C11" s="84"/>
      <c r="D11">
        <v>1</v>
      </c>
      <c r="E11">
        <v>2</v>
      </c>
      <c r="F11">
        <v>3</v>
      </c>
      <c r="G11" s="73">
        <v>4</v>
      </c>
    </row>
    <row r="12" spans="1:7" x14ac:dyDescent="0.2">
      <c r="B12" s="85"/>
      <c r="C12" s="86"/>
      <c r="D12" s="69"/>
      <c r="E12" s="69"/>
      <c r="F12" s="69"/>
      <c r="G12" s="74"/>
    </row>
    <row r="18" spans="2:15" ht="26" x14ac:dyDescent="0.3">
      <c r="B18" s="65" t="s">
        <v>180</v>
      </c>
      <c r="J18" s="65" t="s">
        <v>181</v>
      </c>
    </row>
    <row r="20" spans="2:15" x14ac:dyDescent="0.2">
      <c r="B20" s="66" t="s">
        <v>182</v>
      </c>
      <c r="C20" s="67"/>
      <c r="D20" s="67"/>
      <c r="E20" s="67"/>
      <c r="F20" s="67"/>
      <c r="G20" s="67"/>
      <c r="J20" s="66" t="s">
        <v>183</v>
      </c>
      <c r="K20" s="67"/>
      <c r="L20" s="67"/>
      <c r="M20" s="67"/>
      <c r="N20" s="67"/>
      <c r="O20" s="67"/>
    </row>
    <row r="21" spans="2:15" ht="15" customHeight="1" x14ac:dyDescent="0.2">
      <c r="B21" s="81" t="s">
        <v>165</v>
      </c>
      <c r="C21" s="81"/>
      <c r="D21" s="82">
        <v>0</v>
      </c>
      <c r="E21" s="82">
        <v>0</v>
      </c>
      <c r="F21" s="82">
        <v>4</v>
      </c>
      <c r="G21" s="90">
        <v>7</v>
      </c>
      <c r="J21" s="93" t="s">
        <v>165</v>
      </c>
      <c r="K21" s="94"/>
      <c r="L21" s="97">
        <v>0</v>
      </c>
      <c r="M21" s="97">
        <v>3</v>
      </c>
      <c r="N21" s="97">
        <v>1</v>
      </c>
      <c r="O21" s="104">
        <v>3</v>
      </c>
    </row>
    <row r="22" spans="2:15" ht="15" customHeight="1" x14ac:dyDescent="0.2">
      <c r="B22" s="81"/>
      <c r="C22" s="81"/>
      <c r="D22" s="82"/>
      <c r="E22" s="82"/>
      <c r="F22" s="82"/>
      <c r="G22" s="90"/>
      <c r="J22" s="95"/>
      <c r="K22" s="96"/>
      <c r="L22" s="98"/>
      <c r="M22" s="98"/>
      <c r="N22" s="98"/>
      <c r="O22" s="105"/>
    </row>
    <row r="23" spans="2:15" ht="15" customHeight="1" x14ac:dyDescent="0.2">
      <c r="B23" s="81" t="s">
        <v>168</v>
      </c>
      <c r="C23" s="81"/>
      <c r="D23" s="87">
        <v>0</v>
      </c>
      <c r="E23" s="88">
        <v>0</v>
      </c>
      <c r="F23" s="88">
        <v>3</v>
      </c>
      <c r="G23" s="82">
        <v>4</v>
      </c>
      <c r="J23" s="93" t="s">
        <v>168</v>
      </c>
      <c r="K23" s="94"/>
      <c r="L23" s="101">
        <v>0</v>
      </c>
      <c r="M23" s="106">
        <v>2</v>
      </c>
      <c r="N23" s="106">
        <v>3</v>
      </c>
      <c r="O23" s="97">
        <v>2</v>
      </c>
    </row>
    <row r="24" spans="2:15" ht="15" customHeight="1" x14ac:dyDescent="0.2">
      <c r="B24" s="81"/>
      <c r="C24" s="81"/>
      <c r="D24" s="87"/>
      <c r="E24" s="88"/>
      <c r="F24" s="88"/>
      <c r="G24" s="82"/>
      <c r="J24" s="95"/>
      <c r="K24" s="96"/>
      <c r="L24" s="102"/>
      <c r="M24" s="107"/>
      <c r="N24" s="107"/>
      <c r="O24" s="98"/>
    </row>
    <row r="25" spans="2:15" ht="15" customHeight="1" x14ac:dyDescent="0.2">
      <c r="B25" s="81" t="s">
        <v>169</v>
      </c>
      <c r="C25" s="81"/>
      <c r="D25" s="89">
        <v>0</v>
      </c>
      <c r="E25" s="87">
        <v>0</v>
      </c>
      <c r="F25" s="87">
        <v>0</v>
      </c>
      <c r="G25" s="88">
        <v>0</v>
      </c>
      <c r="J25" s="93" t="s">
        <v>169</v>
      </c>
      <c r="K25" s="94"/>
      <c r="L25" s="99">
        <v>0</v>
      </c>
      <c r="M25" s="101">
        <v>0</v>
      </c>
      <c r="N25" s="101">
        <v>2</v>
      </c>
      <c r="O25" s="106">
        <v>2</v>
      </c>
    </row>
    <row r="26" spans="2:15" ht="15" customHeight="1" x14ac:dyDescent="0.2">
      <c r="B26" s="81"/>
      <c r="C26" s="81"/>
      <c r="D26" s="89"/>
      <c r="E26" s="87"/>
      <c r="F26" s="87"/>
      <c r="G26" s="88"/>
      <c r="J26" s="95"/>
      <c r="K26" s="96"/>
      <c r="L26" s="100"/>
      <c r="M26" s="102"/>
      <c r="N26" s="102"/>
      <c r="O26" s="107"/>
    </row>
    <row r="27" spans="2:15" ht="15" customHeight="1" x14ac:dyDescent="0.2">
      <c r="B27" s="81" t="s">
        <v>170</v>
      </c>
      <c r="C27" s="81"/>
      <c r="D27" s="89">
        <v>0</v>
      </c>
      <c r="E27" s="89">
        <v>0</v>
      </c>
      <c r="F27" s="89">
        <v>0</v>
      </c>
      <c r="G27" s="87">
        <v>0</v>
      </c>
      <c r="J27" s="93" t="s">
        <v>170</v>
      </c>
      <c r="K27" s="94"/>
      <c r="L27" s="99">
        <v>0</v>
      </c>
      <c r="M27" s="99">
        <v>0</v>
      </c>
      <c r="N27" s="99">
        <v>0</v>
      </c>
      <c r="O27" s="101">
        <v>0</v>
      </c>
    </row>
    <row r="28" spans="2:15" ht="15" customHeight="1" x14ac:dyDescent="0.2">
      <c r="B28" s="81"/>
      <c r="C28" s="81"/>
      <c r="D28" s="89"/>
      <c r="E28" s="89"/>
      <c r="F28" s="89"/>
      <c r="G28" s="87"/>
      <c r="J28" s="95"/>
      <c r="K28" s="96"/>
      <c r="L28" s="100"/>
      <c r="M28" s="100"/>
      <c r="N28" s="100"/>
      <c r="O28" s="102"/>
    </row>
    <row r="29" spans="2:15" ht="30" customHeight="1" x14ac:dyDescent="0.2">
      <c r="B29" s="91" t="s">
        <v>184</v>
      </c>
      <c r="C29" s="92"/>
      <c r="D29" s="68" t="s">
        <v>175</v>
      </c>
      <c r="E29" s="68" t="s">
        <v>185</v>
      </c>
      <c r="F29" s="68" t="s">
        <v>173</v>
      </c>
      <c r="G29" s="68" t="s">
        <v>172</v>
      </c>
      <c r="J29" s="91" t="s">
        <v>184</v>
      </c>
      <c r="K29" s="103"/>
      <c r="L29" s="68" t="s">
        <v>175</v>
      </c>
      <c r="M29" s="68" t="s">
        <v>185</v>
      </c>
      <c r="N29" s="68" t="s">
        <v>173</v>
      </c>
      <c r="O29" s="68" t="s">
        <v>172</v>
      </c>
    </row>
  </sheetData>
  <mergeCells count="43">
    <mergeCell ref="O25:O26"/>
    <mergeCell ref="J27:K28"/>
    <mergeCell ref="L27:L28"/>
    <mergeCell ref="M27:M28"/>
    <mergeCell ref="N27:N28"/>
    <mergeCell ref="O27:O28"/>
    <mergeCell ref="O21:O22"/>
    <mergeCell ref="J23:K24"/>
    <mergeCell ref="L23:L24"/>
    <mergeCell ref="M23:M24"/>
    <mergeCell ref="N23:N24"/>
    <mergeCell ref="O23:O24"/>
    <mergeCell ref="B29:C29"/>
    <mergeCell ref="J21:K22"/>
    <mergeCell ref="L21:L22"/>
    <mergeCell ref="M21:M22"/>
    <mergeCell ref="N21:N22"/>
    <mergeCell ref="J25:K26"/>
    <mergeCell ref="L25:L26"/>
    <mergeCell ref="M25:M26"/>
    <mergeCell ref="N25:N26"/>
    <mergeCell ref="J29:K29"/>
    <mergeCell ref="B27:C28"/>
    <mergeCell ref="D27:D28"/>
    <mergeCell ref="E27:E28"/>
    <mergeCell ref="F27:F28"/>
    <mergeCell ref="G27:G28"/>
    <mergeCell ref="B25:C26"/>
    <mergeCell ref="D25:D26"/>
    <mergeCell ref="E25:E26"/>
    <mergeCell ref="F25:F26"/>
    <mergeCell ref="G25:G26"/>
    <mergeCell ref="G21:G22"/>
    <mergeCell ref="B23:C24"/>
    <mergeCell ref="D23:D24"/>
    <mergeCell ref="E23:E24"/>
    <mergeCell ref="F23:F24"/>
    <mergeCell ref="G23:G24"/>
    <mergeCell ref="B21:C22"/>
    <mergeCell ref="D21:D22"/>
    <mergeCell ref="E21:E22"/>
    <mergeCell ref="F21:F22"/>
    <mergeCell ref="B11:C1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90408-BAF9-481A-811C-7328A920EAA2}">
  <dimension ref="A2:M58"/>
  <sheetViews>
    <sheetView workbookViewId="0">
      <selection activeCell="A17" sqref="A17"/>
    </sheetView>
  </sheetViews>
  <sheetFormatPr baseColWidth="10" defaultColWidth="8.83203125" defaultRowHeight="15" x14ac:dyDescent="0.2"/>
  <cols>
    <col min="1" max="1" width="18.33203125" bestFit="1" customWidth="1"/>
    <col min="2" max="2" width="11.5" bestFit="1" customWidth="1"/>
  </cols>
  <sheetData>
    <row r="2" spans="1:13" ht="34" x14ac:dyDescent="0.4">
      <c r="A2" s="4" t="s">
        <v>186</v>
      </c>
    </row>
    <row r="3" spans="1:13" x14ac:dyDescent="0.2">
      <c r="A3" t="s">
        <v>187</v>
      </c>
    </row>
    <row r="4" spans="1:13" ht="16" thickBot="1" x14ac:dyDescent="0.25"/>
    <row r="5" spans="1:13" ht="16" thickTop="1" x14ac:dyDescent="0.2">
      <c r="B5" s="59" t="s">
        <v>188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6" thickBot="1" x14ac:dyDescent="0.25">
      <c r="B6" s="62" t="s">
        <v>189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4"/>
    </row>
    <row r="7" spans="1:13" ht="16" thickTop="1" x14ac:dyDescent="0.2">
      <c r="A7" s="2" t="s">
        <v>190</v>
      </c>
    </row>
    <row r="8" spans="1:13" x14ac:dyDescent="0.2">
      <c r="A8" t="s">
        <v>82</v>
      </c>
    </row>
    <row r="9" spans="1:13" x14ac:dyDescent="0.2">
      <c r="A9" t="s">
        <v>89</v>
      </c>
    </row>
    <row r="10" spans="1:13" x14ac:dyDescent="0.2">
      <c r="A10" t="s">
        <v>96</v>
      </c>
    </row>
    <row r="11" spans="1:13" x14ac:dyDescent="0.2">
      <c r="A11" t="s">
        <v>103</v>
      </c>
    </row>
    <row r="12" spans="1:13" x14ac:dyDescent="0.2">
      <c r="A12" t="s">
        <v>110</v>
      </c>
    </row>
    <row r="13" spans="1:13" x14ac:dyDescent="0.2">
      <c r="A13" t="s">
        <v>116</v>
      </c>
    </row>
    <row r="15" spans="1:13" x14ac:dyDescent="0.2">
      <c r="A15" s="2" t="s">
        <v>161</v>
      </c>
    </row>
    <row r="16" spans="1:13" x14ac:dyDescent="0.2">
      <c r="A16">
        <v>1</v>
      </c>
      <c r="B16" t="s">
        <v>170</v>
      </c>
    </row>
    <row r="17" spans="1:2" x14ac:dyDescent="0.2">
      <c r="A17">
        <v>2</v>
      </c>
      <c r="B17" t="s">
        <v>169</v>
      </c>
    </row>
    <row r="18" spans="1:2" x14ac:dyDescent="0.2">
      <c r="A18">
        <v>3</v>
      </c>
      <c r="B18" t="s">
        <v>191</v>
      </c>
    </row>
    <row r="19" spans="1:2" x14ac:dyDescent="0.2">
      <c r="A19">
        <v>4</v>
      </c>
      <c r="B19" t="s">
        <v>165</v>
      </c>
    </row>
    <row r="21" spans="1:2" x14ac:dyDescent="0.2">
      <c r="A21" s="2" t="s">
        <v>171</v>
      </c>
    </row>
    <row r="22" spans="1:2" x14ac:dyDescent="0.2">
      <c r="A22">
        <v>1</v>
      </c>
      <c r="B22" t="s">
        <v>175</v>
      </c>
    </row>
    <row r="23" spans="1:2" x14ac:dyDescent="0.2">
      <c r="A23">
        <v>2</v>
      </c>
      <c r="B23" t="s">
        <v>174</v>
      </c>
    </row>
    <row r="24" spans="1:2" x14ac:dyDescent="0.2">
      <c r="A24">
        <v>3</v>
      </c>
      <c r="B24" t="s">
        <v>173</v>
      </c>
    </row>
    <row r="25" spans="1:2" x14ac:dyDescent="0.2">
      <c r="A25">
        <v>4</v>
      </c>
      <c r="B25" t="s">
        <v>172</v>
      </c>
    </row>
    <row r="27" spans="1:2" x14ac:dyDescent="0.2">
      <c r="A27" s="2" t="s">
        <v>39</v>
      </c>
    </row>
    <row r="28" spans="1:2" x14ac:dyDescent="0.2">
      <c r="A28" t="s">
        <v>86</v>
      </c>
    </row>
    <row r="29" spans="1:2" x14ac:dyDescent="0.2">
      <c r="A29" t="s">
        <v>93</v>
      </c>
    </row>
    <row r="30" spans="1:2" x14ac:dyDescent="0.2">
      <c r="A30" t="s">
        <v>107</v>
      </c>
    </row>
    <row r="31" spans="1:2" x14ac:dyDescent="0.2">
      <c r="A31" t="s">
        <v>114</v>
      </c>
    </row>
    <row r="32" spans="1:2" x14ac:dyDescent="0.2">
      <c r="A32" t="s">
        <v>120</v>
      </c>
    </row>
    <row r="33" spans="1:2" x14ac:dyDescent="0.2">
      <c r="A33" t="s">
        <v>127</v>
      </c>
    </row>
    <row r="34" spans="1:2" x14ac:dyDescent="0.2">
      <c r="A34" t="s">
        <v>134</v>
      </c>
    </row>
    <row r="36" spans="1:2" x14ac:dyDescent="0.2">
      <c r="A36" s="2" t="s">
        <v>192</v>
      </c>
    </row>
    <row r="37" spans="1:2" x14ac:dyDescent="0.2">
      <c r="A37">
        <v>1</v>
      </c>
    </row>
    <row r="38" spans="1:2" x14ac:dyDescent="0.2">
      <c r="A38">
        <v>2</v>
      </c>
    </row>
    <row r="39" spans="1:2" x14ac:dyDescent="0.2">
      <c r="A39">
        <v>3</v>
      </c>
    </row>
    <row r="40" spans="1:2" x14ac:dyDescent="0.2">
      <c r="A40">
        <v>4</v>
      </c>
    </row>
    <row r="41" spans="1:2" x14ac:dyDescent="0.2">
      <c r="A41">
        <v>0</v>
      </c>
    </row>
    <row r="43" spans="1:2" x14ac:dyDescent="0.2">
      <c r="A43" s="2" t="s">
        <v>193</v>
      </c>
    </row>
    <row r="44" spans="1:2" x14ac:dyDescent="0.2">
      <c r="A44" t="s">
        <v>152</v>
      </c>
    </row>
    <row r="45" spans="1:2" x14ac:dyDescent="0.2">
      <c r="A45" t="s">
        <v>194</v>
      </c>
    </row>
    <row r="47" spans="1:2" x14ac:dyDescent="0.2">
      <c r="A47" t="s">
        <v>195</v>
      </c>
    </row>
    <row r="48" spans="1:2" x14ac:dyDescent="0.2">
      <c r="A48">
        <v>1</v>
      </c>
      <c r="B48">
        <v>1</v>
      </c>
    </row>
    <row r="49" spans="1:2" x14ac:dyDescent="0.2">
      <c r="A49">
        <v>2</v>
      </c>
      <c r="B49">
        <v>2</v>
      </c>
    </row>
    <row r="50" spans="1:2" x14ac:dyDescent="0.2">
      <c r="A50">
        <v>3</v>
      </c>
      <c r="B50">
        <v>3</v>
      </c>
    </row>
    <row r="51" spans="1:2" x14ac:dyDescent="0.2">
      <c r="A51">
        <v>4</v>
      </c>
      <c r="B51">
        <v>4</v>
      </c>
    </row>
    <row r="52" spans="1:2" x14ac:dyDescent="0.2">
      <c r="A52">
        <v>5</v>
      </c>
      <c r="B52">
        <v>5</v>
      </c>
    </row>
    <row r="53" spans="1:2" x14ac:dyDescent="0.2">
      <c r="A53">
        <v>6</v>
      </c>
      <c r="B53">
        <v>6</v>
      </c>
    </row>
    <row r="54" spans="1:2" x14ac:dyDescent="0.2">
      <c r="A54">
        <v>7</v>
      </c>
      <c r="B54">
        <v>7</v>
      </c>
    </row>
    <row r="56" spans="1:2" x14ac:dyDescent="0.2">
      <c r="A56" s="2" t="s">
        <v>196</v>
      </c>
    </row>
    <row r="57" spans="1:2" x14ac:dyDescent="0.2">
      <c r="A57" s="24" t="s">
        <v>154</v>
      </c>
    </row>
    <row r="58" spans="1:2" x14ac:dyDescent="0.2">
      <c r="A58" t="s">
        <v>150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F731D455E38F4BA884D1535411D60D" ma:contentTypeVersion="4" ma:contentTypeDescription="Create a new document." ma:contentTypeScope="" ma:versionID="a425a155a0acc165fc8d6a8263b085cd">
  <xsd:schema xmlns:xsd="http://www.w3.org/2001/XMLSchema" xmlns:xs="http://www.w3.org/2001/XMLSchema" xmlns:p="http://schemas.microsoft.com/office/2006/metadata/properties" xmlns:ns2="214e93e5-d156-4d91-8112-5a97320f2d7f" targetNamespace="http://schemas.microsoft.com/office/2006/metadata/properties" ma:root="true" ma:fieldsID="9b8d025b9e9441ad71edebe36a508a56" ns2:_="">
    <xsd:import namespace="214e93e5-d156-4d91-8112-5a97320f2d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e93e5-d156-4d91-8112-5a97320f2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551E71-FDD8-40AB-AC70-7D26502681A3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84ab02cc-fe61-4ddb-9c09-71761044b2cb"/>
    <ds:schemaRef ds:uri="http://schemas.microsoft.com/office/infopath/2007/PartnerControls"/>
    <ds:schemaRef ds:uri="f84d6201-a814-4bdf-9355-7bbf277c8281"/>
  </ds:schemaRefs>
</ds:datastoreItem>
</file>

<file path=customXml/itemProps2.xml><?xml version="1.0" encoding="utf-8"?>
<ds:datastoreItem xmlns:ds="http://schemas.openxmlformats.org/officeDocument/2006/customXml" ds:itemID="{7CFFE990-1161-430D-BC20-233980EDD5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6839C3-8181-4CE9-9D7D-C71117A190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Instruktion</vt:lpstr>
      <vt:lpstr>1. Riskidentifiering</vt:lpstr>
      <vt:lpstr>2. Riskhantering</vt:lpstr>
      <vt:lpstr>3. Risknivåer</vt:lpstr>
      <vt:lpstr>4. Diagram</vt:lpstr>
      <vt:lpstr>5. Grunddata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2021-12-13T16:08:52Z</dcterms:created>
  <dcterms:modified xsi:type="dcterms:W3CDTF">2022-03-21T09:29:41Z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0x01010003F731D455E38F4BA884D1535411D60D</vt:lpwstr>
  </property>
</Properties>
</file>